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\Downloads\"/>
    </mc:Choice>
  </mc:AlternateContent>
  <xr:revisionPtr revIDLastSave="0" documentId="8_{760D989F-4119-4266-94CC-50D63E92E2B4}" xr6:coauthVersionLast="47" xr6:coauthVersionMax="47" xr10:uidLastSave="{00000000-0000-0000-0000-000000000000}"/>
  <bookViews>
    <workbookView xWindow="-120" yWindow="-120" windowWidth="29040" windowHeight="15840" activeTab="3" xr2:uid="{24B7A69E-CA68-4FDF-A340-41987DC631F7}"/>
  </bookViews>
  <sheets>
    <sheet name="25yds" sheetId="1" r:id="rId1"/>
    <sheet name="50m" sheetId="2" r:id="rId2"/>
    <sheet name="handicap 1" sheetId="3" r:id="rId3"/>
    <sheet name="vets handicap" sheetId="4" r:id="rId4"/>
    <sheet name="averag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4" l="1"/>
  <c r="N39" i="4"/>
  <c r="N35" i="4"/>
  <c r="N26" i="4"/>
  <c r="N28" i="4"/>
  <c r="N30" i="4"/>
  <c r="N24" i="4"/>
  <c r="N22" i="4"/>
  <c r="N20" i="4"/>
  <c r="N13" i="4"/>
  <c r="AF15" i="1"/>
  <c r="N9" i="4"/>
  <c r="N52" i="4"/>
  <c r="N60" i="4"/>
  <c r="N58" i="4"/>
  <c r="N56" i="4"/>
  <c r="N63" i="4"/>
  <c r="N50" i="4"/>
  <c r="N48" i="4"/>
  <c r="N46" i="4"/>
  <c r="N20" i="1"/>
  <c r="N19" i="1"/>
  <c r="N9" i="1"/>
  <c r="N7" i="1"/>
  <c r="N13" i="2"/>
  <c r="N10" i="2"/>
  <c r="N14" i="2"/>
  <c r="N32" i="4"/>
  <c r="N17" i="2"/>
  <c r="AF24" i="1"/>
  <c r="N11" i="4"/>
  <c r="N7" i="4"/>
  <c r="N5" i="4"/>
  <c r="N12" i="2"/>
  <c r="N9" i="2"/>
  <c r="N8" i="2"/>
  <c r="AF14" i="1"/>
  <c r="N24" i="2"/>
  <c r="AF13" i="1"/>
  <c r="AF8" i="1"/>
  <c r="N13" i="1"/>
  <c r="N22" i="1"/>
  <c r="AF12" i="1"/>
  <c r="AF11" i="1"/>
  <c r="AF10" i="1"/>
  <c r="N23" i="1"/>
  <c r="N21" i="1"/>
  <c r="N11" i="1"/>
  <c r="N22" i="2"/>
  <c r="N21" i="2"/>
  <c r="N6" i="2"/>
  <c r="N11" i="2"/>
  <c r="N20" i="2"/>
  <c r="N19" i="2"/>
  <c r="N12" i="1"/>
  <c r="N8" i="1"/>
  <c r="N10" i="1" l="1"/>
</calcChain>
</file>

<file path=xl/sharedStrings.xml><?xml version="1.0" encoding="utf-8"?>
<sst xmlns="http://schemas.openxmlformats.org/spreadsheetml/2006/main" count="315" uniqueCount="84">
  <si>
    <t>Division 1</t>
  </si>
  <si>
    <t>Name</t>
  </si>
  <si>
    <t>Club</t>
  </si>
  <si>
    <t>Aggregate</t>
  </si>
  <si>
    <t>Points</t>
  </si>
  <si>
    <t>Chippenham</t>
  </si>
  <si>
    <t>M. Lewis</t>
  </si>
  <si>
    <t>Brislington</t>
  </si>
  <si>
    <t>A. Sutton</t>
  </si>
  <si>
    <t>S. Harris</t>
  </si>
  <si>
    <t>P. Cullen</t>
  </si>
  <si>
    <t>Division 2</t>
  </si>
  <si>
    <t>D. Tout</t>
  </si>
  <si>
    <t>C. Butcher</t>
  </si>
  <si>
    <t>Division 3</t>
  </si>
  <si>
    <t>J. Harris</t>
  </si>
  <si>
    <t>pips</t>
  </si>
  <si>
    <t>agg</t>
  </si>
  <si>
    <t>Sutton Coldfield</t>
  </si>
  <si>
    <t>Agg</t>
  </si>
  <si>
    <t>M. Adams</t>
  </si>
  <si>
    <t>S. Davis</t>
  </si>
  <si>
    <t>Division 4</t>
  </si>
  <si>
    <t>J. Hough</t>
  </si>
  <si>
    <t>H. Nicholson</t>
  </si>
  <si>
    <t>S. Goody</t>
  </si>
  <si>
    <t>Wiltshire Moonrakers Winter 50 m 2021/22</t>
  </si>
  <si>
    <t>handicap</t>
  </si>
  <si>
    <t>R. matthews</t>
  </si>
  <si>
    <t>Box R.C</t>
  </si>
  <si>
    <t>M., Hubbard</t>
  </si>
  <si>
    <t>J. Withey</t>
  </si>
  <si>
    <t xml:space="preserve">I. Buck </t>
  </si>
  <si>
    <t>P.Mayne</t>
  </si>
  <si>
    <t>D. marriot</t>
  </si>
  <si>
    <t>Trowbridge</t>
  </si>
  <si>
    <t>us</t>
  </si>
  <si>
    <t>Box R. C</t>
  </si>
  <si>
    <t>M. Hook</t>
  </si>
  <si>
    <t>I. Goult</t>
  </si>
  <si>
    <t>T. Jones</t>
  </si>
  <si>
    <t>I. Clarke</t>
  </si>
  <si>
    <t>R. Stansbie</t>
  </si>
  <si>
    <t>W. Pullen</t>
  </si>
  <si>
    <t>G. Bicknell</t>
  </si>
  <si>
    <t>Wiltshire Moonrakers Winter 25yds 2022/23</t>
  </si>
  <si>
    <t>M. Hubbard</t>
  </si>
  <si>
    <t>R. Matthews</t>
  </si>
  <si>
    <t>K. Butler</t>
  </si>
  <si>
    <t>Bristol Aero</t>
  </si>
  <si>
    <t>C. Tout</t>
  </si>
  <si>
    <t>D. Parfitt</t>
  </si>
  <si>
    <t>Down Hatherly</t>
  </si>
  <si>
    <t>H. ranscombe</t>
  </si>
  <si>
    <t>P. Mawdsly</t>
  </si>
  <si>
    <t>A. Lazio</t>
  </si>
  <si>
    <t>P. mayne</t>
  </si>
  <si>
    <t>P. Mayne</t>
  </si>
  <si>
    <t>S. davis</t>
  </si>
  <si>
    <t>25yds</t>
  </si>
  <si>
    <t>Chjiopenham</t>
  </si>
  <si>
    <t>Dave Marriot</t>
  </si>
  <si>
    <t>Jeff hough</t>
  </si>
  <si>
    <t>Bogie 1</t>
  </si>
  <si>
    <t>points</t>
  </si>
  <si>
    <t xml:space="preserve">L. Goult </t>
  </si>
  <si>
    <t>M. Williams</t>
  </si>
  <si>
    <t>Bogie</t>
  </si>
  <si>
    <t>50meters</t>
  </si>
  <si>
    <t>S. Davies</t>
  </si>
  <si>
    <t>Box R,C</t>
  </si>
  <si>
    <t>K. Sinclair</t>
  </si>
  <si>
    <t>Met Police</t>
  </si>
  <si>
    <t>NCR</t>
  </si>
  <si>
    <t>Winter League averages</t>
  </si>
  <si>
    <t>Indoor 25 yards</t>
  </si>
  <si>
    <t>D. Marriot</t>
  </si>
  <si>
    <t>50metres</t>
  </si>
  <si>
    <t xml:space="preserve">S.Harris                     Brislington </t>
  </si>
  <si>
    <t>`197</t>
  </si>
  <si>
    <t>2 rounds</t>
  </si>
  <si>
    <t>J. Artus</t>
  </si>
  <si>
    <t>1=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</si>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</sst>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3" borderId="1" xfId="0" applyFill="1" applyBorder="1"/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3" borderId="3" xfId="0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5" fillId="0" borderId="10" xfId="0" applyFont="1" applyBorder="1" applyAlignment="1">
      <alignment horizontal="center"/>
    </xf>
    <xf numFmtId="0" fontId="9" fillId="0" borderId="11" xfId="0" applyFont="1" applyBorder="1"/>
    <xf numFmtId="0" fontId="15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9" fillId="5" borderId="1" xfId="0" applyFont="1" applyFill="1" applyBorder="1"/>
    <xf numFmtId="0" fontId="17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0" fillId="2" borderId="1" xfId="0" applyFill="1" applyBorder="1"/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5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center" vertical="top"/>
    </xf>
    <xf numFmtId="0" fontId="19" fillId="5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center"/>
    </xf>
    <xf numFmtId="0" fontId="13" fillId="0" borderId="0" xfId="0" applyFont="1"/>
    <xf numFmtId="0" fontId="13" fillId="0" borderId="7" xfId="0" applyFont="1" applyBorder="1"/>
    <xf numFmtId="0" fontId="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7" borderId="13" xfId="0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6" borderId="1" xfId="0" applyFill="1" applyBorder="1"/>
    <xf numFmtId="0" fontId="5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14" fillId="5" borderId="8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15" fillId="5" borderId="0" xfId="0" applyFont="1" applyFill="1"/>
    <xf numFmtId="0" fontId="15" fillId="5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15" fillId="3" borderId="1" xfId="0" applyFont="1" applyFill="1" applyBorder="1"/>
    <xf numFmtId="0" fontId="0" fillId="9" borderId="1" xfId="0" applyFill="1" applyBorder="1"/>
    <xf numFmtId="0" fontId="5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/>
    <xf numFmtId="0" fontId="0" fillId="9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10" borderId="1" xfId="0" applyFill="1" applyBorder="1"/>
    <xf numFmtId="0" fontId="16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10" xfId="0" applyFill="1" applyBorder="1"/>
    <xf numFmtId="0" fontId="16" fillId="11" borderId="1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/>
    </xf>
    <xf numFmtId="0" fontId="0" fillId="11" borderId="11" xfId="0" applyFill="1" applyBorder="1"/>
    <xf numFmtId="0" fontId="21" fillId="10" borderId="1" xfId="0" applyFont="1" applyFill="1" applyBorder="1" applyAlignment="1">
      <alignment horizontal="center" vertical="center"/>
    </xf>
    <xf numFmtId="0" fontId="28" fillId="0" borderId="0" xfId="0" applyFont="1"/>
    <xf numFmtId="0" fontId="3" fillId="5" borderId="1" xfId="0" applyFont="1" applyFill="1" applyBorder="1"/>
    <xf numFmtId="0" fontId="4" fillId="0" borderId="1" xfId="0" applyFont="1" applyBorder="1" applyAlignment="1">
      <alignment horizontal="center"/>
    </xf>
    <xf numFmtId="0" fontId="0" fillId="5" borderId="3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top"/>
    </xf>
    <xf numFmtId="0" fontId="11" fillId="10" borderId="1" xfId="0" applyFont="1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/>
    </xf>
    <xf numFmtId="0" fontId="3" fillId="10" borderId="1" xfId="0" applyFont="1" applyFill="1" applyBorder="1"/>
    <xf numFmtId="0" fontId="0" fillId="10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0" xfId="0" applyFill="1" applyAlignment="1">
      <alignment horizontal="center" vertical="center"/>
    </xf>
    <xf numFmtId="0" fontId="4" fillId="11" borderId="1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center" vertical="top"/>
    </xf>
    <xf numFmtId="0" fontId="0" fillId="11" borderId="1" xfId="0" applyFill="1" applyBorder="1" applyAlignment="1">
      <alignment horizontal="center" vertical="top"/>
    </xf>
    <xf numFmtId="0" fontId="3" fillId="11" borderId="1" xfId="0" applyFont="1" applyFill="1" applyBorder="1"/>
    <xf numFmtId="0" fontId="0" fillId="11" borderId="0" xfId="0" applyFill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3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8B19-E05C-4F24-9EC3-D41688043D2D}">
  <dimension ref="A2:AL29"/>
  <sheetViews>
    <sheetView workbookViewId="0">
      <selection activeCell="Z15" sqref="Z15:AE15"/>
    </sheetView>
  </sheetViews>
  <sheetFormatPr defaultRowHeight="15" x14ac:dyDescent="0.25"/>
  <cols>
    <col min="2" max="2" width="14.5703125" customWidth="1"/>
    <col min="3" max="3" width="15.85546875" customWidth="1"/>
    <col min="4" max="4" width="5.28515625" customWidth="1"/>
    <col min="5" max="5" width="5" customWidth="1"/>
    <col min="6" max="6" width="5.85546875" customWidth="1"/>
    <col min="7" max="7" width="5.5703125" customWidth="1"/>
    <col min="8" max="8" width="6.140625" customWidth="1"/>
    <col min="9" max="9" width="6.28515625" customWidth="1"/>
    <col min="10" max="10" width="5.85546875" customWidth="1"/>
    <col min="11" max="11" width="5.42578125" customWidth="1"/>
    <col min="12" max="12" width="4.85546875" customWidth="1"/>
    <col min="13" max="14" width="5.42578125" customWidth="1"/>
    <col min="15" max="15" width="5.28515625" customWidth="1"/>
    <col min="16" max="16" width="5.7109375" customWidth="1"/>
    <col min="17" max="17" width="6.5703125" customWidth="1"/>
    <col min="18" max="18" width="10.140625" style="9" customWidth="1"/>
    <col min="19" max="19" width="0.140625" customWidth="1"/>
    <col min="20" max="20" width="11.7109375" customWidth="1"/>
    <col min="21" max="21" width="15.42578125" customWidth="1"/>
    <col min="22" max="22" width="5.7109375" customWidth="1"/>
    <col min="23" max="23" width="5.140625" customWidth="1"/>
    <col min="24" max="24" width="5.5703125" customWidth="1"/>
    <col min="25" max="25" width="6" customWidth="1"/>
    <col min="26" max="26" width="6.140625" customWidth="1"/>
    <col min="27" max="27" width="5.140625" customWidth="1"/>
    <col min="28" max="28" width="4.85546875" customWidth="1"/>
    <col min="29" max="29" width="5" customWidth="1"/>
    <col min="30" max="30" width="5.42578125" customWidth="1"/>
    <col min="31" max="32" width="5.5703125" customWidth="1"/>
    <col min="33" max="33" width="4.7109375" bestFit="1" customWidth="1"/>
    <col min="34" max="35" width="6.5703125" customWidth="1"/>
  </cols>
  <sheetData>
    <row r="2" spans="1:38" x14ac:dyDescent="0.25">
      <c r="A2" s="15"/>
      <c r="D2" t="s">
        <v>45</v>
      </c>
    </row>
    <row r="3" spans="1:38" x14ac:dyDescent="0.25">
      <c r="A3" s="7"/>
      <c r="AL3" s="7"/>
    </row>
    <row r="4" spans="1:38" x14ac:dyDescent="0.25">
      <c r="A4" s="7"/>
      <c r="C4" t="s">
        <v>0</v>
      </c>
    </row>
    <row r="5" spans="1:38" x14ac:dyDescent="0.25">
      <c r="A5" s="7"/>
      <c r="B5" t="s">
        <v>1</v>
      </c>
      <c r="C5" t="s">
        <v>2</v>
      </c>
      <c r="D5">
        <v>1</v>
      </c>
      <c r="E5">
        <v>2</v>
      </c>
      <c r="F5">
        <v>3</v>
      </c>
      <c r="G5">
        <v>4</v>
      </c>
      <c r="H5">
        <v>5</v>
      </c>
      <c r="I5">
        <v>6</v>
      </c>
      <c r="J5">
        <v>7</v>
      </c>
      <c r="K5">
        <v>8</v>
      </c>
      <c r="L5" s="13">
        <v>9</v>
      </c>
      <c r="M5">
        <v>10</v>
      </c>
      <c r="N5" t="s">
        <v>17</v>
      </c>
      <c r="O5" t="s">
        <v>16</v>
      </c>
      <c r="Q5" t="s">
        <v>4</v>
      </c>
      <c r="AK5" s="9"/>
    </row>
    <row r="6" spans="1:38" ht="15.75" thickBot="1" x14ac:dyDescent="0.3">
      <c r="A6" s="7"/>
      <c r="D6" s="11"/>
      <c r="E6" s="11"/>
      <c r="F6" s="11"/>
      <c r="G6" s="12"/>
      <c r="H6" s="11"/>
      <c r="I6" s="11"/>
      <c r="J6" s="4"/>
      <c r="K6" s="4"/>
      <c r="L6" s="4"/>
      <c r="M6" s="3"/>
      <c r="N6" s="1"/>
      <c r="O6" s="95"/>
      <c r="P6" s="1"/>
      <c r="Q6" s="1"/>
      <c r="AD6" s="13"/>
      <c r="AI6" s="26"/>
      <c r="AJ6" s="8"/>
      <c r="AK6" s="9"/>
    </row>
    <row r="7" spans="1:38" ht="15.75" thickTop="1" x14ac:dyDescent="0.25">
      <c r="A7" s="7"/>
      <c r="B7" s="103" t="s">
        <v>9</v>
      </c>
      <c r="C7" s="103" t="s">
        <v>7</v>
      </c>
      <c r="D7" s="104">
        <v>97</v>
      </c>
      <c r="E7" s="104">
        <v>98</v>
      </c>
      <c r="F7" s="104">
        <v>98</v>
      </c>
      <c r="G7" s="104">
        <v>100</v>
      </c>
      <c r="H7" s="104">
        <v>100</v>
      </c>
      <c r="I7" s="104">
        <v>99</v>
      </c>
      <c r="J7" s="104">
        <v>99</v>
      </c>
      <c r="K7" s="104">
        <v>96</v>
      </c>
      <c r="L7" s="105">
        <v>98</v>
      </c>
      <c r="M7" s="105">
        <v>98</v>
      </c>
      <c r="N7" s="118">
        <f t="shared" ref="N7:N13" si="0">SUM(D7:M7)</f>
        <v>983</v>
      </c>
      <c r="O7" s="106">
        <v>54</v>
      </c>
      <c r="P7" s="107"/>
      <c r="Q7" s="107">
        <v>71</v>
      </c>
      <c r="R7" s="106">
        <v>98.3</v>
      </c>
      <c r="S7" t="s">
        <v>36</v>
      </c>
      <c r="T7" s="6" t="s">
        <v>14</v>
      </c>
      <c r="U7" s="6"/>
      <c r="V7" s="23">
        <v>1</v>
      </c>
      <c r="W7" s="23">
        <v>2</v>
      </c>
      <c r="X7" s="23">
        <v>3</v>
      </c>
      <c r="Y7" s="23">
        <v>4</v>
      </c>
      <c r="Z7" s="23">
        <v>5</v>
      </c>
      <c r="AA7" s="24">
        <v>6</v>
      </c>
      <c r="AB7" s="24">
        <v>7</v>
      </c>
      <c r="AC7" s="24">
        <v>8</v>
      </c>
      <c r="AD7" s="24">
        <v>9</v>
      </c>
      <c r="AE7" s="24">
        <v>10</v>
      </c>
      <c r="AF7" s="25" t="s">
        <v>19</v>
      </c>
      <c r="AG7" s="25" t="s">
        <v>16</v>
      </c>
      <c r="AH7" s="26"/>
      <c r="AI7" s="26" t="s">
        <v>64</v>
      </c>
      <c r="AJ7" s="9"/>
      <c r="AK7" s="9"/>
    </row>
    <row r="8" spans="1:38" ht="15.75" thickBot="1" x14ac:dyDescent="0.3">
      <c r="A8" s="7"/>
      <c r="B8" s="14" t="s">
        <v>28</v>
      </c>
      <c r="C8" s="14" t="s">
        <v>5</v>
      </c>
      <c r="D8" s="136">
        <v>98</v>
      </c>
      <c r="E8" s="136">
        <v>99</v>
      </c>
      <c r="F8" s="136">
        <v>99</v>
      </c>
      <c r="G8" s="136">
        <v>98</v>
      </c>
      <c r="H8" s="136">
        <v>96</v>
      </c>
      <c r="I8" s="136">
        <v>98</v>
      </c>
      <c r="J8" s="136">
        <v>98</v>
      </c>
      <c r="K8" s="136">
        <v>98</v>
      </c>
      <c r="L8" s="136">
        <v>97</v>
      </c>
      <c r="M8" s="137">
        <v>96</v>
      </c>
      <c r="N8" s="138">
        <f t="shared" si="0"/>
        <v>977</v>
      </c>
      <c r="O8" s="115">
        <v>39</v>
      </c>
      <c r="P8" s="139"/>
      <c r="Q8" s="139">
        <v>70</v>
      </c>
      <c r="R8" s="115">
        <v>97.7</v>
      </c>
      <c r="S8" s="22"/>
      <c r="T8" s="22" t="s">
        <v>23</v>
      </c>
      <c r="U8" s="22" t="s">
        <v>18</v>
      </c>
      <c r="V8" s="46">
        <v>89</v>
      </c>
      <c r="W8" s="46">
        <v>89</v>
      </c>
      <c r="X8" s="46">
        <v>89</v>
      </c>
      <c r="Y8" s="46">
        <v>87</v>
      </c>
      <c r="Z8" s="46">
        <v>95</v>
      </c>
      <c r="AA8" s="46">
        <v>88</v>
      </c>
      <c r="AB8" s="46">
        <v>92</v>
      </c>
      <c r="AC8" s="46">
        <v>88</v>
      </c>
      <c r="AD8" s="46">
        <v>84</v>
      </c>
      <c r="AE8" s="46">
        <v>89</v>
      </c>
      <c r="AF8" s="56">
        <f>SUM(V8:AE8)</f>
        <v>890</v>
      </c>
      <c r="AG8" s="56">
        <v>4</v>
      </c>
      <c r="AH8" s="31"/>
      <c r="AI8" s="31">
        <v>43</v>
      </c>
      <c r="AJ8" s="22">
        <v>89</v>
      </c>
      <c r="AK8" s="9"/>
    </row>
    <row r="9" spans="1:38" ht="16.5" thickTop="1" thickBot="1" x14ac:dyDescent="0.3">
      <c r="A9" s="7"/>
      <c r="B9" s="140" t="s">
        <v>6</v>
      </c>
      <c r="C9" s="140" t="s">
        <v>7</v>
      </c>
      <c r="D9" s="141">
        <v>97</v>
      </c>
      <c r="E9" s="141">
        <v>96</v>
      </c>
      <c r="F9" s="141">
        <v>97</v>
      </c>
      <c r="G9" s="141">
        <v>95</v>
      </c>
      <c r="H9" s="141">
        <v>97</v>
      </c>
      <c r="I9" s="141">
        <v>97</v>
      </c>
      <c r="J9" s="141">
        <v>97</v>
      </c>
      <c r="K9" s="141">
        <v>97</v>
      </c>
      <c r="L9" s="141">
        <v>98</v>
      </c>
      <c r="M9" s="142">
        <v>96</v>
      </c>
      <c r="N9" s="143">
        <f t="shared" si="0"/>
        <v>967</v>
      </c>
      <c r="O9" s="144">
        <v>31</v>
      </c>
      <c r="P9" s="145"/>
      <c r="Q9" s="145">
        <v>62</v>
      </c>
      <c r="R9" s="144">
        <v>96.7</v>
      </c>
      <c r="S9" s="22"/>
      <c r="T9" s="22" t="s">
        <v>38</v>
      </c>
      <c r="U9" s="22" t="s">
        <v>35</v>
      </c>
      <c r="V9" s="33" t="s">
        <v>73</v>
      </c>
      <c r="W9" s="33" t="s">
        <v>73</v>
      </c>
      <c r="X9" s="33" t="s">
        <v>73</v>
      </c>
      <c r="Y9" s="33" t="s">
        <v>73</v>
      </c>
      <c r="Z9" s="33" t="s">
        <v>73</v>
      </c>
      <c r="AA9" s="33" t="s">
        <v>73</v>
      </c>
      <c r="AB9" s="33" t="s">
        <v>73</v>
      </c>
      <c r="AC9" s="33" t="s">
        <v>73</v>
      </c>
      <c r="AD9" s="33" t="s">
        <v>73</v>
      </c>
      <c r="AE9" s="33" t="s">
        <v>73</v>
      </c>
      <c r="AF9" s="56"/>
      <c r="AG9" s="56"/>
      <c r="AH9" s="31"/>
      <c r="AI9" s="31"/>
      <c r="AJ9" s="22"/>
      <c r="AK9" s="9"/>
    </row>
    <row r="10" spans="1:38" ht="15.75" thickTop="1" x14ac:dyDescent="0.25">
      <c r="A10" s="7"/>
      <c r="B10" s="22" t="s">
        <v>10</v>
      </c>
      <c r="C10" s="22" t="s">
        <v>5</v>
      </c>
      <c r="D10" s="91">
        <v>97</v>
      </c>
      <c r="E10" s="91">
        <v>93</v>
      </c>
      <c r="F10" s="91">
        <v>96</v>
      </c>
      <c r="G10" s="91">
        <v>96</v>
      </c>
      <c r="H10" s="91">
        <v>97</v>
      </c>
      <c r="I10" s="91">
        <v>93</v>
      </c>
      <c r="J10" s="91">
        <v>96</v>
      </c>
      <c r="K10" s="88">
        <v>95</v>
      </c>
      <c r="L10" s="88">
        <v>90</v>
      </c>
      <c r="M10" s="89">
        <v>94</v>
      </c>
      <c r="N10" s="117">
        <f t="shared" si="0"/>
        <v>947</v>
      </c>
      <c r="O10" s="56">
        <v>31</v>
      </c>
      <c r="P10" s="45"/>
      <c r="Q10" s="45">
        <v>35</v>
      </c>
      <c r="R10" s="56">
        <v>94.7</v>
      </c>
      <c r="S10" s="22"/>
      <c r="T10" s="22" t="s">
        <v>21</v>
      </c>
      <c r="U10" s="22" t="s">
        <v>29</v>
      </c>
      <c r="V10" s="128">
        <v>92</v>
      </c>
      <c r="W10" s="152">
        <v>95</v>
      </c>
      <c r="X10" s="128">
        <v>94</v>
      </c>
      <c r="Y10" s="152">
        <v>90</v>
      </c>
      <c r="Z10" s="128">
        <v>95</v>
      </c>
      <c r="AA10" s="46">
        <v>90</v>
      </c>
      <c r="AB10" s="46">
        <v>87</v>
      </c>
      <c r="AC10" s="46">
        <v>82</v>
      </c>
      <c r="AD10" s="46">
        <v>92</v>
      </c>
      <c r="AE10" s="47">
        <v>90</v>
      </c>
      <c r="AF10" s="56">
        <f t="shared" ref="AF10:AF15" si="1">SUM(V10:AE10)</f>
        <v>907</v>
      </c>
      <c r="AG10" s="56">
        <v>35</v>
      </c>
      <c r="AH10" s="31"/>
      <c r="AI10" s="31">
        <v>45</v>
      </c>
      <c r="AJ10" s="22">
        <v>90.7</v>
      </c>
      <c r="AK10" s="9"/>
    </row>
    <row r="11" spans="1:38" x14ac:dyDescent="0.25">
      <c r="A11" s="7"/>
      <c r="B11" s="22" t="s">
        <v>13</v>
      </c>
      <c r="C11" s="22" t="s">
        <v>29</v>
      </c>
      <c r="D11" s="90">
        <v>97</v>
      </c>
      <c r="E11" s="91">
        <v>96</v>
      </c>
      <c r="F11" s="91">
        <v>93</v>
      </c>
      <c r="G11" s="91">
        <v>93</v>
      </c>
      <c r="H11" s="91">
        <v>95</v>
      </c>
      <c r="I11" s="20">
        <v>93</v>
      </c>
      <c r="J11" s="20">
        <v>95</v>
      </c>
      <c r="K11" s="20">
        <v>96</v>
      </c>
      <c r="L11" s="20">
        <v>96</v>
      </c>
      <c r="M11" s="21">
        <v>91</v>
      </c>
      <c r="N11" s="117">
        <f t="shared" si="0"/>
        <v>945</v>
      </c>
      <c r="O11" s="56">
        <v>52</v>
      </c>
      <c r="P11" s="45"/>
      <c r="Q11" s="45">
        <v>36</v>
      </c>
      <c r="R11" s="56">
        <v>94.5</v>
      </c>
      <c r="S11" s="22"/>
      <c r="T11" s="22" t="s">
        <v>20</v>
      </c>
      <c r="U11" s="22" t="s">
        <v>29</v>
      </c>
      <c r="V11" s="38">
        <v>85</v>
      </c>
      <c r="W11" s="38">
        <v>89</v>
      </c>
      <c r="X11" s="38">
        <v>91</v>
      </c>
      <c r="Y11" s="38">
        <v>89</v>
      </c>
      <c r="Z11" s="38">
        <v>90</v>
      </c>
      <c r="AA11" s="38">
        <v>92</v>
      </c>
      <c r="AB11" s="38">
        <v>87</v>
      </c>
      <c r="AC11" s="38">
        <v>86</v>
      </c>
      <c r="AD11" s="38">
        <v>79</v>
      </c>
      <c r="AE11" s="38">
        <v>86</v>
      </c>
      <c r="AF11" s="56">
        <f t="shared" si="1"/>
        <v>874</v>
      </c>
      <c r="AG11" s="56">
        <v>21</v>
      </c>
      <c r="AH11" s="31"/>
      <c r="AI11" s="31">
        <v>41</v>
      </c>
      <c r="AJ11" s="22">
        <v>87.4</v>
      </c>
      <c r="AK11" s="9"/>
    </row>
    <row r="12" spans="1:38" x14ac:dyDescent="0.25">
      <c r="A12" s="7"/>
      <c r="B12" s="22" t="s">
        <v>30</v>
      </c>
      <c r="C12" s="22" t="s">
        <v>5</v>
      </c>
      <c r="D12" s="91">
        <v>92</v>
      </c>
      <c r="E12" s="91">
        <v>92</v>
      </c>
      <c r="F12" s="91">
        <v>95</v>
      </c>
      <c r="G12" s="91">
        <v>95</v>
      </c>
      <c r="H12" s="91">
        <v>92</v>
      </c>
      <c r="I12" s="91">
        <v>96</v>
      </c>
      <c r="J12" s="20">
        <v>94</v>
      </c>
      <c r="K12" s="20">
        <v>96</v>
      </c>
      <c r="L12" s="20">
        <v>95</v>
      </c>
      <c r="M12" s="21">
        <v>95</v>
      </c>
      <c r="N12" s="117">
        <f t="shared" si="0"/>
        <v>942</v>
      </c>
      <c r="O12" s="56">
        <v>19</v>
      </c>
      <c r="P12" s="45"/>
      <c r="Q12" s="45">
        <v>33</v>
      </c>
      <c r="R12" s="56">
        <v>94.2</v>
      </c>
      <c r="S12" s="22"/>
      <c r="T12" s="154" t="s">
        <v>39</v>
      </c>
      <c r="U12" s="154" t="s">
        <v>29</v>
      </c>
      <c r="V12" s="155">
        <v>93</v>
      </c>
      <c r="W12" s="155">
        <v>98</v>
      </c>
      <c r="X12" s="155">
        <v>94</v>
      </c>
      <c r="Y12" s="155">
        <v>93</v>
      </c>
      <c r="Z12" s="155">
        <v>98</v>
      </c>
      <c r="AA12" s="155">
        <v>96</v>
      </c>
      <c r="AB12" s="155">
        <v>91</v>
      </c>
      <c r="AC12" s="155">
        <v>91</v>
      </c>
      <c r="AD12" s="155">
        <v>87</v>
      </c>
      <c r="AE12" s="155">
        <v>92</v>
      </c>
      <c r="AF12" s="156">
        <f t="shared" si="1"/>
        <v>933</v>
      </c>
      <c r="AG12" s="156">
        <v>52</v>
      </c>
      <c r="AH12" s="157"/>
      <c r="AI12" s="157">
        <v>67</v>
      </c>
      <c r="AJ12" s="154">
        <v>93.3</v>
      </c>
      <c r="AK12" s="9">
        <v>1</v>
      </c>
      <c r="AL12" s="10"/>
    </row>
    <row r="13" spans="1:38" x14ac:dyDescent="0.25">
      <c r="A13" s="7"/>
      <c r="B13" s="22" t="s">
        <v>25</v>
      </c>
      <c r="C13" s="22" t="s">
        <v>18</v>
      </c>
      <c r="D13" s="92">
        <v>95</v>
      </c>
      <c r="E13" s="20">
        <v>99</v>
      </c>
      <c r="F13" s="20">
        <v>94</v>
      </c>
      <c r="G13" s="20">
        <v>96</v>
      </c>
      <c r="H13" s="20">
        <v>99</v>
      </c>
      <c r="I13" s="20">
        <v>96</v>
      </c>
      <c r="J13" s="20">
        <v>94</v>
      </c>
      <c r="K13" s="93">
        <v>97</v>
      </c>
      <c r="L13" s="20">
        <v>93</v>
      </c>
      <c r="M13" s="21">
        <v>96</v>
      </c>
      <c r="N13" s="117">
        <f t="shared" si="0"/>
        <v>959</v>
      </c>
      <c r="O13" s="56">
        <v>15</v>
      </c>
      <c r="P13" s="45"/>
      <c r="Q13" s="45">
        <v>52</v>
      </c>
      <c r="R13" s="56">
        <v>95.9</v>
      </c>
      <c r="S13" s="22"/>
      <c r="T13" s="14" t="s">
        <v>34</v>
      </c>
      <c r="U13" s="14" t="s">
        <v>18</v>
      </c>
      <c r="V13" s="158">
        <v>96</v>
      </c>
      <c r="W13" s="158">
        <v>92</v>
      </c>
      <c r="X13" s="158">
        <v>95</v>
      </c>
      <c r="Y13" s="158">
        <v>96</v>
      </c>
      <c r="Z13" s="158">
        <v>88</v>
      </c>
      <c r="AA13" s="158">
        <v>91</v>
      </c>
      <c r="AB13" s="158">
        <v>89</v>
      </c>
      <c r="AC13" s="158">
        <v>94</v>
      </c>
      <c r="AD13" s="158">
        <v>89</v>
      </c>
      <c r="AE13" s="158">
        <v>93</v>
      </c>
      <c r="AF13" s="115">
        <f t="shared" si="1"/>
        <v>923</v>
      </c>
      <c r="AG13" s="115">
        <v>12</v>
      </c>
      <c r="AH13" s="114"/>
      <c r="AI13" s="114">
        <v>66</v>
      </c>
      <c r="AJ13" s="14">
        <v>92.3</v>
      </c>
      <c r="AK13" s="9">
        <v>2</v>
      </c>
    </row>
    <row r="14" spans="1:38" ht="15.75" thickBot="1" x14ac:dyDescent="0.3">
      <c r="A14" s="7">
        <v>8</v>
      </c>
      <c r="B14" s="22" t="s">
        <v>63</v>
      </c>
      <c r="C14" s="22"/>
      <c r="D14" s="92">
        <v>95</v>
      </c>
      <c r="E14" s="20">
        <v>95</v>
      </c>
      <c r="F14" s="20">
        <v>95</v>
      </c>
      <c r="G14" s="20">
        <v>95</v>
      </c>
      <c r="H14" s="20">
        <v>95</v>
      </c>
      <c r="I14" s="20">
        <v>95</v>
      </c>
      <c r="J14" s="20">
        <v>95</v>
      </c>
      <c r="K14" s="20">
        <v>95</v>
      </c>
      <c r="L14" s="20">
        <v>95</v>
      </c>
      <c r="M14" s="21">
        <v>95</v>
      </c>
      <c r="N14" s="22"/>
      <c r="O14" s="56"/>
      <c r="P14" s="45"/>
      <c r="Q14" s="22"/>
      <c r="R14" s="119"/>
      <c r="T14" s="159" t="s">
        <v>66</v>
      </c>
      <c r="U14" s="160" t="s">
        <v>18</v>
      </c>
      <c r="V14" s="161">
        <v>92</v>
      </c>
      <c r="W14" s="161">
        <v>96</v>
      </c>
      <c r="X14" s="161">
        <v>97</v>
      </c>
      <c r="Y14" s="161">
        <v>88</v>
      </c>
      <c r="Z14" s="161">
        <v>84</v>
      </c>
      <c r="AA14" s="162">
        <v>94</v>
      </c>
      <c r="AB14" s="162">
        <v>97</v>
      </c>
      <c r="AC14" s="162">
        <v>95</v>
      </c>
      <c r="AD14" s="162">
        <v>96</v>
      </c>
      <c r="AE14" s="162">
        <v>95</v>
      </c>
      <c r="AF14" s="163">
        <f t="shared" si="1"/>
        <v>934</v>
      </c>
      <c r="AG14" s="163">
        <v>8</v>
      </c>
      <c r="AH14" s="164"/>
      <c r="AI14" s="164">
        <v>60</v>
      </c>
      <c r="AJ14" s="165">
        <v>93.4</v>
      </c>
      <c r="AK14" s="9">
        <v>3</v>
      </c>
    </row>
    <row r="15" spans="1:38" ht="15.75" thickTop="1" x14ac:dyDescent="0.25">
      <c r="A15" s="7"/>
      <c r="B15" s="22"/>
      <c r="C15" s="22"/>
      <c r="D15" s="120"/>
      <c r="E15" s="121"/>
      <c r="F15" s="121"/>
      <c r="G15" s="121"/>
      <c r="H15" s="121"/>
      <c r="I15" s="121"/>
      <c r="J15" s="121"/>
      <c r="K15" s="121"/>
      <c r="L15" s="121"/>
      <c r="M15" s="31"/>
      <c r="N15" s="45"/>
      <c r="O15" s="56"/>
      <c r="P15" s="45"/>
      <c r="Q15" s="22"/>
      <c r="R15" s="119"/>
      <c r="T15" s="40" t="s">
        <v>33</v>
      </c>
      <c r="U15" s="40" t="s">
        <v>7</v>
      </c>
      <c r="V15" s="130">
        <v>85</v>
      </c>
      <c r="W15" s="130">
        <v>86</v>
      </c>
      <c r="X15" s="130">
        <v>91</v>
      </c>
      <c r="Y15" s="130">
        <v>90</v>
      </c>
      <c r="Z15" s="130">
        <v>88</v>
      </c>
      <c r="AA15" s="47">
        <v>86</v>
      </c>
      <c r="AB15" s="47">
        <v>91</v>
      </c>
      <c r="AC15" s="47">
        <v>85</v>
      </c>
      <c r="AD15" s="47">
        <v>88</v>
      </c>
      <c r="AE15" s="47">
        <v>85</v>
      </c>
      <c r="AF15" s="31">
        <f t="shared" si="1"/>
        <v>875</v>
      </c>
      <c r="AG15" s="56">
        <v>7</v>
      </c>
      <c r="AH15" s="43"/>
      <c r="AI15" s="43">
        <v>36</v>
      </c>
      <c r="AJ15" s="9">
        <v>87.5</v>
      </c>
    </row>
    <row r="16" spans="1:38" x14ac:dyDescent="0.25">
      <c r="A16" s="7"/>
      <c r="B16" s="41"/>
      <c r="C16" s="41"/>
      <c r="D16" s="32"/>
      <c r="E16" s="32"/>
      <c r="F16" s="32"/>
      <c r="G16" s="32"/>
      <c r="H16" s="32"/>
      <c r="I16" s="121"/>
      <c r="J16" s="122"/>
      <c r="K16" s="121"/>
      <c r="L16" s="121"/>
      <c r="M16" s="31"/>
      <c r="N16" s="45"/>
      <c r="O16" s="56"/>
      <c r="P16" s="45"/>
      <c r="Q16" s="22"/>
      <c r="R16" s="119">
        <v>9</v>
      </c>
      <c r="T16" s="22" t="s">
        <v>67</v>
      </c>
      <c r="U16" s="1"/>
      <c r="V16" s="129">
        <v>88</v>
      </c>
      <c r="W16" s="129">
        <v>88</v>
      </c>
      <c r="X16" s="129">
        <v>88</v>
      </c>
      <c r="Y16" s="129">
        <v>88</v>
      </c>
      <c r="Z16" s="129">
        <v>88</v>
      </c>
      <c r="AA16" s="153">
        <v>88</v>
      </c>
      <c r="AB16" s="153">
        <v>88</v>
      </c>
      <c r="AC16" s="153">
        <v>88</v>
      </c>
      <c r="AD16" s="153">
        <v>88</v>
      </c>
      <c r="AE16" s="153">
        <v>88</v>
      </c>
      <c r="AF16" s="94"/>
      <c r="AG16" s="94"/>
      <c r="AH16" s="43"/>
      <c r="AI16" s="43">
        <v>33</v>
      </c>
      <c r="AJ16" s="9"/>
    </row>
    <row r="17" spans="1:37" x14ac:dyDescent="0.25">
      <c r="A17" s="7"/>
      <c r="B17" s="41"/>
      <c r="C17" s="41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  <c r="P17" s="123"/>
      <c r="Q17" s="41"/>
      <c r="R17" s="119"/>
      <c r="T17" s="1"/>
      <c r="U17" s="1"/>
      <c r="V17" s="53"/>
      <c r="W17" s="53"/>
      <c r="X17" s="53"/>
      <c r="Y17" s="53"/>
      <c r="Z17" s="53"/>
      <c r="AA17" s="54"/>
      <c r="AB17" s="54"/>
      <c r="AC17" s="54"/>
      <c r="AD17" s="54"/>
      <c r="AE17" s="54"/>
      <c r="AF17" s="55"/>
      <c r="AG17" s="94"/>
      <c r="AH17" s="1"/>
      <c r="AI17" s="1"/>
      <c r="AJ17" s="9"/>
    </row>
    <row r="18" spans="1:37" x14ac:dyDescent="0.25">
      <c r="A18" s="7"/>
      <c r="B18" s="41" t="s">
        <v>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19"/>
      <c r="P18" s="41"/>
      <c r="Q18" s="41"/>
      <c r="R18" s="119"/>
      <c r="AG18" s="9"/>
      <c r="AJ18" s="9"/>
    </row>
    <row r="19" spans="1:37" x14ac:dyDescent="0.25">
      <c r="A19" s="7"/>
      <c r="B19" s="110" t="s">
        <v>12</v>
      </c>
      <c r="C19" s="110" t="s">
        <v>7</v>
      </c>
      <c r="D19" s="111">
        <v>93</v>
      </c>
      <c r="E19" s="111">
        <v>93</v>
      </c>
      <c r="F19" s="111">
        <v>98</v>
      </c>
      <c r="G19" s="111">
        <v>95</v>
      </c>
      <c r="H19" s="111">
        <v>90</v>
      </c>
      <c r="I19" s="112">
        <v>95</v>
      </c>
      <c r="J19" s="112">
        <v>96</v>
      </c>
      <c r="K19" s="112">
        <v>100</v>
      </c>
      <c r="L19" s="112">
        <v>95</v>
      </c>
      <c r="M19" s="113">
        <v>95</v>
      </c>
      <c r="N19" s="114">
        <f>SUM(D19:M19)</f>
        <v>950</v>
      </c>
      <c r="O19" s="115">
        <v>10</v>
      </c>
      <c r="P19" s="14">
        <v>6</v>
      </c>
      <c r="Q19" s="14">
        <v>55</v>
      </c>
      <c r="R19" s="110">
        <v>95</v>
      </c>
      <c r="S19" s="22"/>
      <c r="T19" s="22" t="s">
        <v>22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40"/>
      <c r="AH19" s="22"/>
      <c r="AI19" s="22"/>
      <c r="AJ19" s="9"/>
    </row>
    <row r="20" spans="1:37" ht="16.5" x14ac:dyDescent="0.3">
      <c r="A20" s="7"/>
      <c r="B20" s="40" t="s">
        <v>31</v>
      </c>
      <c r="C20" s="40" t="s">
        <v>7</v>
      </c>
      <c r="D20" s="125">
        <v>96</v>
      </c>
      <c r="E20" s="125">
        <v>96</v>
      </c>
      <c r="F20" s="125">
        <v>90</v>
      </c>
      <c r="G20" s="125">
        <v>95</v>
      </c>
      <c r="H20" s="125">
        <v>97</v>
      </c>
      <c r="I20" s="108">
        <v>89</v>
      </c>
      <c r="J20" s="101">
        <v>95</v>
      </c>
      <c r="K20" s="101">
        <v>93</v>
      </c>
      <c r="L20" s="101">
        <v>93</v>
      </c>
      <c r="M20" s="40">
        <v>88</v>
      </c>
      <c r="N20" s="31">
        <f>SUM(D20:M20)</f>
        <v>932</v>
      </c>
      <c r="O20" s="56">
        <v>16</v>
      </c>
      <c r="P20" s="22">
        <v>2</v>
      </c>
      <c r="Q20" s="22">
        <v>46</v>
      </c>
      <c r="R20" s="40">
        <v>93.2</v>
      </c>
      <c r="S20" s="22"/>
      <c r="T20" s="22" t="s">
        <v>24</v>
      </c>
      <c r="U20" s="22" t="s">
        <v>5</v>
      </c>
      <c r="V20" s="33" t="s">
        <v>73</v>
      </c>
      <c r="W20" s="33" t="s">
        <v>73</v>
      </c>
      <c r="X20" s="33" t="s">
        <v>73</v>
      </c>
      <c r="Y20" s="33" t="s">
        <v>73</v>
      </c>
      <c r="Z20" s="33" t="s">
        <v>73</v>
      </c>
      <c r="AA20" s="33" t="s">
        <v>73</v>
      </c>
      <c r="AB20" s="33" t="s">
        <v>73</v>
      </c>
      <c r="AC20" s="33" t="s">
        <v>73</v>
      </c>
      <c r="AD20" s="33" t="s">
        <v>73</v>
      </c>
      <c r="AE20" s="33" t="s">
        <v>73</v>
      </c>
      <c r="AF20" s="34"/>
      <c r="AG20" s="96"/>
      <c r="AH20" s="35"/>
      <c r="AI20" s="35"/>
      <c r="AJ20" s="9"/>
    </row>
    <row r="21" spans="1:37" ht="16.5" x14ac:dyDescent="0.3">
      <c r="A21" s="7"/>
      <c r="B21" s="146" t="s">
        <v>8</v>
      </c>
      <c r="C21" s="147" t="s">
        <v>37</v>
      </c>
      <c r="D21" s="148">
        <v>96</v>
      </c>
      <c r="E21" s="149">
        <v>97</v>
      </c>
      <c r="F21" s="148">
        <v>93</v>
      </c>
      <c r="G21" s="148">
        <v>94</v>
      </c>
      <c r="H21" s="148">
        <v>89</v>
      </c>
      <c r="I21" s="149">
        <v>96</v>
      </c>
      <c r="J21" s="149">
        <v>93</v>
      </c>
      <c r="K21" s="149">
        <v>96</v>
      </c>
      <c r="L21" s="149">
        <v>94</v>
      </c>
      <c r="M21" s="150">
        <v>94</v>
      </c>
      <c r="N21" s="151">
        <f>SUM(D21:M21)</f>
        <v>942</v>
      </c>
      <c r="O21" s="144">
        <v>46</v>
      </c>
      <c r="P21" s="140">
        <v>5</v>
      </c>
      <c r="Q21" s="140">
        <v>49</v>
      </c>
      <c r="R21" s="147">
        <v>94.2</v>
      </c>
      <c r="S21" s="22"/>
      <c r="T21" s="22" t="s">
        <v>41</v>
      </c>
      <c r="U21" s="22" t="s">
        <v>5</v>
      </c>
      <c r="V21" s="33" t="s">
        <v>73</v>
      </c>
      <c r="W21" s="33" t="s">
        <v>73</v>
      </c>
      <c r="X21" s="33" t="s">
        <v>73</v>
      </c>
      <c r="Y21" s="33" t="s">
        <v>73</v>
      </c>
      <c r="Z21" s="33" t="s">
        <v>73</v>
      </c>
      <c r="AA21" s="33" t="s">
        <v>73</v>
      </c>
      <c r="AB21" s="33" t="s">
        <v>73</v>
      </c>
      <c r="AC21" s="33" t="s">
        <v>73</v>
      </c>
      <c r="AD21" s="33" t="s">
        <v>73</v>
      </c>
      <c r="AE21" s="33" t="s">
        <v>73</v>
      </c>
      <c r="AF21" s="34"/>
      <c r="AG21" s="96"/>
      <c r="AH21" s="35"/>
      <c r="AI21" s="35"/>
      <c r="AJ21" s="9"/>
    </row>
    <row r="22" spans="1:37" ht="16.5" x14ac:dyDescent="0.3">
      <c r="A22" s="7"/>
      <c r="B22" s="131" t="s">
        <v>15</v>
      </c>
      <c r="C22" s="131" t="s">
        <v>7</v>
      </c>
      <c r="D22" s="132">
        <v>94</v>
      </c>
      <c r="E22" s="116">
        <v>90</v>
      </c>
      <c r="F22" s="133">
        <v>97</v>
      </c>
      <c r="G22" s="133">
        <v>97</v>
      </c>
      <c r="H22" s="133">
        <v>96</v>
      </c>
      <c r="I22" s="133">
        <v>97</v>
      </c>
      <c r="J22" s="133">
        <v>94</v>
      </c>
      <c r="K22" s="133">
        <v>98</v>
      </c>
      <c r="L22" s="133">
        <v>99</v>
      </c>
      <c r="M22" s="134">
        <v>96</v>
      </c>
      <c r="N22" s="135">
        <f>SUM(D22:M22)</f>
        <v>958</v>
      </c>
      <c r="O22" s="106">
        <v>30</v>
      </c>
      <c r="P22" s="103">
        <v>7</v>
      </c>
      <c r="Q22" s="103">
        <v>58</v>
      </c>
      <c r="R22" s="131">
        <v>95.8</v>
      </c>
      <c r="S22" s="22"/>
      <c r="T22" s="22" t="s">
        <v>42</v>
      </c>
      <c r="U22" s="22" t="s">
        <v>5</v>
      </c>
      <c r="V22" s="33" t="s">
        <v>73</v>
      </c>
      <c r="W22" s="33" t="s">
        <v>73</v>
      </c>
      <c r="X22" s="33" t="s">
        <v>73</v>
      </c>
      <c r="Y22" s="33" t="s">
        <v>73</v>
      </c>
      <c r="Z22" s="33" t="s">
        <v>73</v>
      </c>
      <c r="AA22" s="33" t="s">
        <v>73</v>
      </c>
      <c r="AB22" s="33" t="s">
        <v>73</v>
      </c>
      <c r="AC22" s="33" t="s">
        <v>73</v>
      </c>
      <c r="AD22" s="33" t="s">
        <v>73</v>
      </c>
      <c r="AE22" s="33" t="s">
        <v>73</v>
      </c>
      <c r="AF22" s="34"/>
      <c r="AG22" s="96"/>
      <c r="AH22" s="35"/>
      <c r="AI22" s="35"/>
      <c r="AJ22" s="9"/>
    </row>
    <row r="23" spans="1:37" ht="16.5" x14ac:dyDescent="0.3">
      <c r="A23" s="7"/>
      <c r="B23" s="40" t="s">
        <v>32</v>
      </c>
      <c r="C23" s="40" t="s">
        <v>29</v>
      </c>
      <c r="D23" s="101">
        <v>93</v>
      </c>
      <c r="E23" s="101">
        <v>92</v>
      </c>
      <c r="F23" s="101">
        <v>93</v>
      </c>
      <c r="G23" s="101">
        <v>92</v>
      </c>
      <c r="H23" s="101">
        <v>89</v>
      </c>
      <c r="I23" s="101">
        <v>85</v>
      </c>
      <c r="J23" s="101">
        <v>89</v>
      </c>
      <c r="K23" s="101">
        <v>89</v>
      </c>
      <c r="L23" s="101">
        <v>96</v>
      </c>
      <c r="M23" s="40">
        <v>93</v>
      </c>
      <c r="N23" s="31">
        <f>SUM(D23:M23)</f>
        <v>911</v>
      </c>
      <c r="O23" s="56">
        <v>39</v>
      </c>
      <c r="P23" s="22">
        <v>4</v>
      </c>
      <c r="Q23" s="22">
        <v>35</v>
      </c>
      <c r="R23" s="40">
        <v>91.1</v>
      </c>
      <c r="S23" s="22"/>
      <c r="T23" s="22" t="s">
        <v>43</v>
      </c>
      <c r="U23" s="22" t="s">
        <v>35</v>
      </c>
      <c r="V23" s="33" t="s">
        <v>73</v>
      </c>
      <c r="W23" s="33" t="s">
        <v>73</v>
      </c>
      <c r="X23" s="33" t="s">
        <v>73</v>
      </c>
      <c r="Y23" s="33" t="s">
        <v>73</v>
      </c>
      <c r="Z23" s="33" t="s">
        <v>73</v>
      </c>
      <c r="AA23" s="33" t="s">
        <v>73</v>
      </c>
      <c r="AB23" s="33" t="s">
        <v>73</v>
      </c>
      <c r="AC23" s="33" t="s">
        <v>73</v>
      </c>
      <c r="AD23" s="33" t="s">
        <v>73</v>
      </c>
      <c r="AE23" s="33" t="s">
        <v>73</v>
      </c>
      <c r="AF23" s="34"/>
      <c r="AG23" s="96"/>
      <c r="AH23" s="35"/>
      <c r="AI23" s="35"/>
      <c r="AJ23" s="17"/>
    </row>
    <row r="24" spans="1:37" ht="16.5" x14ac:dyDescent="0.25">
      <c r="A24" s="7"/>
      <c r="B24" s="40" t="s">
        <v>40</v>
      </c>
      <c r="C24" s="40" t="s">
        <v>35</v>
      </c>
      <c r="D24" s="33" t="s">
        <v>73</v>
      </c>
      <c r="E24" s="33" t="s">
        <v>73</v>
      </c>
      <c r="F24" s="33" t="s">
        <v>73</v>
      </c>
      <c r="G24" s="33" t="s">
        <v>73</v>
      </c>
      <c r="H24" s="33" t="s">
        <v>73</v>
      </c>
      <c r="I24" s="33" t="s">
        <v>73</v>
      </c>
      <c r="J24" s="33" t="s">
        <v>73</v>
      </c>
      <c r="K24" s="33" t="s">
        <v>73</v>
      </c>
      <c r="L24" s="33" t="s">
        <v>73</v>
      </c>
      <c r="M24" s="33" t="s">
        <v>73</v>
      </c>
      <c r="N24" s="31"/>
      <c r="O24" s="56"/>
      <c r="P24" s="22"/>
      <c r="Q24" s="22"/>
      <c r="R24" s="40"/>
      <c r="S24" s="154"/>
      <c r="T24" s="199" t="s">
        <v>44</v>
      </c>
      <c r="U24" s="199" t="s">
        <v>29</v>
      </c>
      <c r="V24" s="200">
        <v>83</v>
      </c>
      <c r="W24" s="201">
        <v>88</v>
      </c>
      <c r="X24" s="200">
        <v>88</v>
      </c>
      <c r="Y24" s="201">
        <v>83</v>
      </c>
      <c r="Z24" s="200">
        <v>86</v>
      </c>
      <c r="AA24" s="155">
        <v>91</v>
      </c>
      <c r="AB24" s="155">
        <v>82</v>
      </c>
      <c r="AC24" s="155">
        <v>89</v>
      </c>
      <c r="AD24" s="155">
        <v>88</v>
      </c>
      <c r="AE24" s="155">
        <v>87</v>
      </c>
      <c r="AF24" s="166">
        <f>SUM(V24:AE24)</f>
        <v>865</v>
      </c>
      <c r="AG24" s="166">
        <v>21</v>
      </c>
      <c r="AH24" s="202"/>
      <c r="AI24" s="202">
        <v>68</v>
      </c>
      <c r="AJ24" s="17">
        <v>86.5</v>
      </c>
      <c r="AK24" s="9">
        <v>1</v>
      </c>
    </row>
    <row r="25" spans="1:37" ht="16.5" x14ac:dyDescent="0.25">
      <c r="A25" s="7">
        <v>7</v>
      </c>
      <c r="B25" s="22" t="s">
        <v>63</v>
      </c>
      <c r="C25" s="40"/>
      <c r="D25" s="91">
        <v>91</v>
      </c>
      <c r="E25" s="91">
        <v>91</v>
      </c>
      <c r="F25" s="91">
        <v>91</v>
      </c>
      <c r="G25" s="91">
        <v>91</v>
      </c>
      <c r="H25" s="91">
        <v>91</v>
      </c>
      <c r="I25" s="91">
        <v>91</v>
      </c>
      <c r="J25" s="91">
        <v>91</v>
      </c>
      <c r="K25" s="91">
        <v>91</v>
      </c>
      <c r="L25" s="91">
        <v>91</v>
      </c>
      <c r="M25" s="109">
        <v>91</v>
      </c>
      <c r="N25" s="31"/>
      <c r="O25" s="56"/>
      <c r="P25" s="22">
        <v>3</v>
      </c>
      <c r="Q25" s="22">
        <v>30</v>
      </c>
      <c r="R25" s="40">
        <v>6</v>
      </c>
      <c r="S25" s="22"/>
      <c r="T25" s="110" t="s">
        <v>81</v>
      </c>
      <c r="U25" s="110" t="s">
        <v>29</v>
      </c>
      <c r="V25" s="203">
        <v>88</v>
      </c>
      <c r="W25" s="203">
        <v>80</v>
      </c>
      <c r="X25" s="203">
        <v>79</v>
      </c>
      <c r="Y25" s="203">
        <v>86</v>
      </c>
      <c r="Z25" s="203">
        <v>84</v>
      </c>
      <c r="AA25" s="203">
        <v>77</v>
      </c>
      <c r="AB25" s="203"/>
      <c r="AC25" s="203"/>
      <c r="AD25" s="203"/>
      <c r="AE25" s="203"/>
      <c r="AF25" s="198"/>
      <c r="AG25" s="198">
        <v>9</v>
      </c>
      <c r="AH25" s="204"/>
      <c r="AI25" s="204">
        <v>38</v>
      </c>
      <c r="AJ25" s="9">
        <v>82.3</v>
      </c>
      <c r="AK25" s="9">
        <v>2</v>
      </c>
    </row>
    <row r="26" spans="1:37" ht="16.5" x14ac:dyDescent="0.3">
      <c r="A26" s="7"/>
      <c r="B26" s="22"/>
      <c r="C26" s="40"/>
      <c r="D26" s="32"/>
      <c r="E26" s="32"/>
      <c r="F26" s="32"/>
      <c r="G26" s="32"/>
      <c r="H26" s="32"/>
      <c r="I26" s="32"/>
      <c r="J26" s="32"/>
      <c r="K26" s="32"/>
      <c r="L26" s="32"/>
      <c r="M26" s="36"/>
      <c r="N26" s="36"/>
      <c r="O26" s="57"/>
      <c r="P26" s="39"/>
      <c r="Q26" s="39"/>
      <c r="R26" s="40"/>
      <c r="S26" s="22"/>
      <c r="T26" s="1" t="s">
        <v>67</v>
      </c>
      <c r="U26" s="22"/>
      <c r="V26" s="37">
        <v>80</v>
      </c>
      <c r="W26" s="37">
        <v>80</v>
      </c>
      <c r="X26" s="37">
        <v>80</v>
      </c>
      <c r="Y26" s="37">
        <v>80</v>
      </c>
      <c r="Z26" s="37">
        <v>80</v>
      </c>
      <c r="AA26" s="37">
        <v>80</v>
      </c>
      <c r="AB26" s="37">
        <v>80</v>
      </c>
      <c r="AC26" s="37">
        <v>80</v>
      </c>
      <c r="AD26" s="37">
        <v>80</v>
      </c>
      <c r="AE26" s="37">
        <v>80</v>
      </c>
      <c r="AF26" s="34"/>
      <c r="AG26" s="34"/>
      <c r="AH26" s="35"/>
      <c r="AI26" s="35"/>
      <c r="AJ26" s="18"/>
    </row>
    <row r="27" spans="1:37" ht="16.5" x14ac:dyDescent="0.3">
      <c r="A27" s="7"/>
      <c r="B27" s="22"/>
      <c r="C27" s="22"/>
      <c r="D27" s="32"/>
      <c r="E27" s="32"/>
      <c r="F27" s="32"/>
      <c r="G27" s="32"/>
      <c r="H27" s="32"/>
      <c r="I27" s="32"/>
      <c r="J27" s="32"/>
      <c r="K27" s="32"/>
      <c r="L27" s="32"/>
      <c r="M27" s="36"/>
      <c r="N27" s="31"/>
      <c r="O27" s="56"/>
      <c r="P27" s="22"/>
      <c r="Q27" s="22"/>
      <c r="R27" s="40"/>
      <c r="S27" s="22"/>
      <c r="T27" s="22"/>
      <c r="U27" s="22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4"/>
      <c r="AG27" s="34"/>
      <c r="AH27" s="35"/>
      <c r="AI27" s="35"/>
      <c r="AJ27" s="9"/>
    </row>
    <row r="28" spans="1:37" ht="16.5" x14ac:dyDescent="0.3">
      <c r="A28" s="7"/>
      <c r="B28" s="22"/>
      <c r="C28" s="28"/>
      <c r="D28" s="32"/>
      <c r="E28" s="32"/>
      <c r="F28" s="32"/>
      <c r="G28" s="32"/>
      <c r="H28" s="32"/>
      <c r="I28" s="32"/>
      <c r="J28" s="32"/>
      <c r="K28" s="32"/>
      <c r="L28" s="32"/>
      <c r="M28" s="36"/>
      <c r="N28" s="29"/>
      <c r="O28" s="94"/>
      <c r="P28" s="27"/>
      <c r="Q28" s="27"/>
      <c r="S28">
        <v>9</v>
      </c>
      <c r="T28" s="22"/>
      <c r="U28" s="2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4"/>
      <c r="AG28" s="34"/>
      <c r="AH28" s="30"/>
      <c r="AI28" s="30"/>
      <c r="AJ28" s="9"/>
    </row>
    <row r="29" spans="1:37" x14ac:dyDescent="0.25">
      <c r="T29" s="1"/>
      <c r="U29" s="1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4"/>
      <c r="AG29" s="34"/>
      <c r="AH29" s="5"/>
      <c r="AI29" s="1"/>
      <c r="AJ29" s="9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2A0C-CE05-4890-9BE5-A3AC3390667A}">
  <dimension ref="A1:R28"/>
  <sheetViews>
    <sheetView workbookViewId="0">
      <selection activeCell="V9" sqref="V9"/>
    </sheetView>
  </sheetViews>
  <sheetFormatPr defaultRowHeight="15" x14ac:dyDescent="0.25"/>
  <cols>
    <col min="2" max="2" width="12.8554687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6.7109375" customWidth="1"/>
    <col min="8" max="8" width="7" customWidth="1"/>
    <col min="9" max="9" width="6.7109375" customWidth="1"/>
    <col min="10" max="11" width="6.28515625" customWidth="1"/>
    <col min="12" max="12" width="6.5703125" customWidth="1"/>
    <col min="13" max="13" width="6.140625" customWidth="1"/>
  </cols>
  <sheetData>
    <row r="1" spans="1:18" x14ac:dyDescent="0.25">
      <c r="A1" s="14"/>
      <c r="B1" s="14"/>
      <c r="C1" s="16"/>
      <c r="D1" s="16"/>
      <c r="E1" s="16"/>
      <c r="F1" s="16"/>
      <c r="G1" s="16"/>
      <c r="H1" s="16"/>
      <c r="I1" s="16"/>
      <c r="J1" s="16"/>
      <c r="K1" s="16"/>
      <c r="L1" s="16"/>
      <c r="M1" s="14"/>
      <c r="N1" s="16"/>
      <c r="O1" s="16"/>
      <c r="P1" s="19"/>
    </row>
    <row r="2" spans="1:18" x14ac:dyDescent="0.25">
      <c r="D2" t="s">
        <v>26</v>
      </c>
    </row>
    <row r="4" spans="1:18" x14ac:dyDescent="0.25">
      <c r="C4" t="s">
        <v>0</v>
      </c>
    </row>
    <row r="5" spans="1:18" x14ac:dyDescent="0.25">
      <c r="B5" t="s">
        <v>1</v>
      </c>
      <c r="C5" t="s">
        <v>2</v>
      </c>
      <c r="D5">
        <v>1</v>
      </c>
      <c r="E5" s="13">
        <v>2</v>
      </c>
      <c r="F5">
        <v>3</v>
      </c>
      <c r="G5">
        <v>4</v>
      </c>
      <c r="H5">
        <v>5</v>
      </c>
      <c r="I5" s="13">
        <v>6</v>
      </c>
      <c r="J5">
        <v>7</v>
      </c>
      <c r="K5" s="13">
        <v>8</v>
      </c>
      <c r="L5">
        <v>9</v>
      </c>
      <c r="M5">
        <v>10</v>
      </c>
      <c r="N5" t="s">
        <v>3</v>
      </c>
      <c r="P5" t="s">
        <v>4</v>
      </c>
    </row>
    <row r="6" spans="1:18" x14ac:dyDescent="0.25">
      <c r="B6" s="22" t="s">
        <v>47</v>
      </c>
      <c r="C6" s="22" t="s">
        <v>5</v>
      </c>
      <c r="D6" s="169">
        <v>192</v>
      </c>
      <c r="E6" s="169">
        <v>191</v>
      </c>
      <c r="F6" s="169">
        <v>191</v>
      </c>
      <c r="G6" s="169">
        <v>193</v>
      </c>
      <c r="H6" s="169">
        <v>193</v>
      </c>
      <c r="I6" s="169">
        <v>191</v>
      </c>
      <c r="J6" s="169">
        <v>194</v>
      </c>
      <c r="K6" s="169">
        <v>186</v>
      </c>
      <c r="L6" s="169">
        <v>196</v>
      </c>
      <c r="M6" s="60">
        <v>193</v>
      </c>
      <c r="N6" s="60">
        <f t="shared" ref="N6:N14" si="0">SUM(D6:M6)</f>
        <v>1920</v>
      </c>
      <c r="O6" s="59"/>
      <c r="P6" s="59">
        <v>55</v>
      </c>
      <c r="Q6" s="168">
        <v>192</v>
      </c>
      <c r="R6" s="9">
        <v>5</v>
      </c>
    </row>
    <row r="7" spans="1:18" x14ac:dyDescent="0.25">
      <c r="B7" s="159" t="s">
        <v>48</v>
      </c>
      <c r="C7" s="159" t="s">
        <v>49</v>
      </c>
      <c r="D7" s="183">
        <v>195</v>
      </c>
      <c r="E7" s="183">
        <v>190</v>
      </c>
      <c r="F7" s="183">
        <v>195</v>
      </c>
      <c r="G7" s="184">
        <v>194</v>
      </c>
      <c r="H7" s="184">
        <v>192</v>
      </c>
      <c r="I7" s="184" t="s">
        <v>79</v>
      </c>
      <c r="J7" s="184">
        <v>195</v>
      </c>
      <c r="K7" s="184">
        <v>193</v>
      </c>
      <c r="L7" s="184">
        <v>193</v>
      </c>
      <c r="M7" s="185">
        <v>194</v>
      </c>
      <c r="N7" s="185">
        <v>1938</v>
      </c>
      <c r="O7" s="184"/>
      <c r="P7" s="184">
        <v>67</v>
      </c>
      <c r="Q7" s="186">
        <v>193.8</v>
      </c>
      <c r="R7" s="187">
        <v>3</v>
      </c>
    </row>
    <row r="8" spans="1:18" ht="15.75" x14ac:dyDescent="0.25">
      <c r="B8" s="154" t="s">
        <v>9</v>
      </c>
      <c r="C8" s="154" t="s">
        <v>7</v>
      </c>
      <c r="D8" s="172">
        <v>200</v>
      </c>
      <c r="E8" s="172">
        <v>199</v>
      </c>
      <c r="F8" s="172">
        <v>200</v>
      </c>
      <c r="G8" s="172">
        <v>198</v>
      </c>
      <c r="H8" s="172">
        <v>194</v>
      </c>
      <c r="I8" s="172">
        <v>200</v>
      </c>
      <c r="J8" s="172">
        <v>197</v>
      </c>
      <c r="K8" s="172">
        <v>198</v>
      </c>
      <c r="L8" s="172">
        <v>198</v>
      </c>
      <c r="M8" s="173">
        <v>198</v>
      </c>
      <c r="N8" s="174">
        <f t="shared" si="0"/>
        <v>1982</v>
      </c>
      <c r="O8" s="175"/>
      <c r="P8" s="175">
        <v>80</v>
      </c>
      <c r="Q8" s="176">
        <v>198.2</v>
      </c>
      <c r="R8" s="177">
        <v>1</v>
      </c>
    </row>
    <row r="9" spans="1:18" x14ac:dyDescent="0.25">
      <c r="B9" s="22" t="s">
        <v>6</v>
      </c>
      <c r="C9" s="22" t="s">
        <v>7</v>
      </c>
      <c r="D9" s="59">
        <v>180</v>
      </c>
      <c r="E9" s="59">
        <v>183</v>
      </c>
      <c r="F9" s="59">
        <v>183</v>
      </c>
      <c r="G9" s="59">
        <v>189</v>
      </c>
      <c r="H9" s="59">
        <v>188</v>
      </c>
      <c r="I9" s="59">
        <v>193</v>
      </c>
      <c r="J9" s="59">
        <v>192</v>
      </c>
      <c r="K9" s="59">
        <v>191</v>
      </c>
      <c r="L9" s="59">
        <v>188</v>
      </c>
      <c r="M9" s="60">
        <v>192</v>
      </c>
      <c r="N9" s="60">
        <f t="shared" si="0"/>
        <v>1879</v>
      </c>
      <c r="O9" s="59"/>
      <c r="P9" s="59">
        <v>30</v>
      </c>
      <c r="Q9" s="22">
        <v>187.9</v>
      </c>
      <c r="R9" s="9">
        <v>7</v>
      </c>
    </row>
    <row r="10" spans="1:18" x14ac:dyDescent="0.25">
      <c r="B10" s="22" t="s">
        <v>50</v>
      </c>
      <c r="C10" s="22" t="s">
        <v>5</v>
      </c>
      <c r="D10" s="24">
        <v>186</v>
      </c>
      <c r="E10" s="24">
        <v>183</v>
      </c>
      <c r="F10" s="24">
        <v>192</v>
      </c>
      <c r="G10" s="24">
        <v>187</v>
      </c>
      <c r="H10" s="24">
        <v>183</v>
      </c>
      <c r="I10" s="24">
        <v>186</v>
      </c>
      <c r="J10" s="24">
        <v>187</v>
      </c>
      <c r="K10" s="24">
        <v>185</v>
      </c>
      <c r="L10" s="59">
        <v>185</v>
      </c>
      <c r="M10" s="60">
        <v>185</v>
      </c>
      <c r="N10" s="60">
        <f t="shared" si="0"/>
        <v>1859</v>
      </c>
      <c r="O10" s="59"/>
      <c r="P10" s="59">
        <v>19</v>
      </c>
      <c r="Q10" s="22">
        <v>185.9</v>
      </c>
      <c r="R10" s="9">
        <v>9</v>
      </c>
    </row>
    <row r="11" spans="1:18" x14ac:dyDescent="0.25">
      <c r="B11" s="14" t="s">
        <v>51</v>
      </c>
      <c r="C11" s="14" t="s">
        <v>52</v>
      </c>
      <c r="D11" s="178">
        <v>193</v>
      </c>
      <c r="E11" s="178">
        <v>192</v>
      </c>
      <c r="F11" s="178">
        <v>194</v>
      </c>
      <c r="G11" s="178">
        <v>194</v>
      </c>
      <c r="H11" s="178">
        <v>188</v>
      </c>
      <c r="I11" s="179">
        <v>191</v>
      </c>
      <c r="J11" s="179">
        <v>195</v>
      </c>
      <c r="K11" s="179">
        <v>193</v>
      </c>
      <c r="L11" s="179">
        <v>196</v>
      </c>
      <c r="M11" s="180">
        <v>195</v>
      </c>
      <c r="N11" s="180">
        <f t="shared" si="0"/>
        <v>1931</v>
      </c>
      <c r="O11" s="179"/>
      <c r="P11" s="179">
        <v>69</v>
      </c>
      <c r="Q11" s="181">
        <v>193.1</v>
      </c>
      <c r="R11" s="182">
        <v>2</v>
      </c>
    </row>
    <row r="12" spans="1:18" ht="15.75" x14ac:dyDescent="0.25">
      <c r="B12" s="22" t="s">
        <v>15</v>
      </c>
      <c r="C12" s="22" t="s">
        <v>7</v>
      </c>
      <c r="D12" s="62">
        <v>188</v>
      </c>
      <c r="E12" s="62">
        <v>186</v>
      </c>
      <c r="F12" s="62">
        <v>190</v>
      </c>
      <c r="G12" s="62">
        <v>193</v>
      </c>
      <c r="H12" s="62">
        <v>184</v>
      </c>
      <c r="I12" s="62">
        <v>186</v>
      </c>
      <c r="J12" s="62">
        <v>182</v>
      </c>
      <c r="K12" s="62">
        <v>185</v>
      </c>
      <c r="L12" s="62">
        <v>186</v>
      </c>
      <c r="M12" s="60">
        <v>189</v>
      </c>
      <c r="N12" s="60">
        <f t="shared" si="0"/>
        <v>1869</v>
      </c>
      <c r="O12" s="60"/>
      <c r="P12" s="60">
        <v>26</v>
      </c>
      <c r="Q12" s="22">
        <v>186.9</v>
      </c>
      <c r="R12" s="171">
        <v>8</v>
      </c>
    </row>
    <row r="13" spans="1:18" x14ac:dyDescent="0.25">
      <c r="B13" s="22" t="s">
        <v>8</v>
      </c>
      <c r="C13" s="22" t="s">
        <v>29</v>
      </c>
      <c r="D13" s="59">
        <v>190</v>
      </c>
      <c r="E13" s="59">
        <v>192</v>
      </c>
      <c r="F13" s="59">
        <v>191</v>
      </c>
      <c r="G13" s="59">
        <v>190</v>
      </c>
      <c r="H13" s="59">
        <v>190</v>
      </c>
      <c r="I13" s="59">
        <v>192</v>
      </c>
      <c r="J13" s="59">
        <v>193</v>
      </c>
      <c r="K13" s="59">
        <v>193</v>
      </c>
      <c r="L13" s="59">
        <v>189</v>
      </c>
      <c r="M13" s="60">
        <v>186</v>
      </c>
      <c r="N13" s="60">
        <f t="shared" si="0"/>
        <v>1906</v>
      </c>
      <c r="O13" s="60"/>
      <c r="P13" s="60">
        <v>45</v>
      </c>
      <c r="Q13" s="168">
        <v>190.6</v>
      </c>
      <c r="R13" s="171">
        <v>6</v>
      </c>
    </row>
    <row r="14" spans="1:18" x14ac:dyDescent="0.25">
      <c r="A14">
        <v>9</v>
      </c>
      <c r="B14" s="22" t="s">
        <v>71</v>
      </c>
      <c r="C14" s="22" t="s">
        <v>72</v>
      </c>
      <c r="D14" s="59">
        <v>192</v>
      </c>
      <c r="E14" s="59">
        <v>193</v>
      </c>
      <c r="F14" s="59">
        <v>192</v>
      </c>
      <c r="G14" s="59">
        <v>191</v>
      </c>
      <c r="H14" s="59">
        <v>192</v>
      </c>
      <c r="I14" s="59">
        <v>195</v>
      </c>
      <c r="J14" s="59">
        <v>196</v>
      </c>
      <c r="K14" s="59">
        <v>192</v>
      </c>
      <c r="L14" s="59">
        <v>193</v>
      </c>
      <c r="M14" s="60">
        <v>193</v>
      </c>
      <c r="N14" s="60">
        <f t="shared" si="0"/>
        <v>1929</v>
      </c>
      <c r="O14" s="60"/>
      <c r="P14" s="60">
        <v>61</v>
      </c>
      <c r="Q14" s="168">
        <v>192.9</v>
      </c>
      <c r="R14" s="171">
        <v>4</v>
      </c>
    </row>
    <row r="15" spans="1:18" x14ac:dyDescent="0.25">
      <c r="B15" s="22"/>
      <c r="C15" s="22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2"/>
      <c r="Q15" s="22"/>
    </row>
    <row r="16" spans="1:18" x14ac:dyDescent="0.25">
      <c r="B16" s="22" t="s">
        <v>11</v>
      </c>
      <c r="C16" s="22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2"/>
      <c r="Q16" s="22"/>
    </row>
    <row r="17" spans="1:18" ht="15.75" x14ac:dyDescent="0.25">
      <c r="B17" s="154" t="s">
        <v>53</v>
      </c>
      <c r="C17" s="154" t="s">
        <v>5</v>
      </c>
      <c r="D17" s="195">
        <v>175</v>
      </c>
      <c r="E17" s="195">
        <v>184</v>
      </c>
      <c r="F17" s="195">
        <v>186</v>
      </c>
      <c r="G17" s="195">
        <v>188</v>
      </c>
      <c r="H17" s="195">
        <v>178</v>
      </c>
      <c r="I17" s="172">
        <v>187</v>
      </c>
      <c r="J17" s="172">
        <v>194</v>
      </c>
      <c r="K17" s="172">
        <v>186</v>
      </c>
      <c r="L17" s="172">
        <v>192</v>
      </c>
      <c r="M17" s="173">
        <v>186</v>
      </c>
      <c r="N17" s="174">
        <f>SUM(D17:M17)</f>
        <v>1856</v>
      </c>
      <c r="O17" s="174"/>
      <c r="P17" s="174">
        <v>71</v>
      </c>
      <c r="Q17" s="196">
        <v>185.6</v>
      </c>
      <c r="R17" s="197">
        <v>1</v>
      </c>
    </row>
    <row r="18" spans="1:18" ht="15.75" x14ac:dyDescent="0.25">
      <c r="B18" s="22" t="s">
        <v>42</v>
      </c>
      <c r="C18" s="22" t="s">
        <v>5</v>
      </c>
      <c r="D18" s="61" t="s">
        <v>73</v>
      </c>
      <c r="E18" s="61" t="s">
        <v>73</v>
      </c>
      <c r="F18" s="61" t="s">
        <v>73</v>
      </c>
      <c r="G18" s="61" t="s">
        <v>73</v>
      </c>
      <c r="H18" s="61" t="s">
        <v>73</v>
      </c>
      <c r="I18" s="61" t="s">
        <v>73</v>
      </c>
      <c r="J18" s="61" t="s">
        <v>73</v>
      </c>
      <c r="K18" s="61" t="s">
        <v>73</v>
      </c>
      <c r="L18" s="61" t="s">
        <v>73</v>
      </c>
      <c r="M18" s="97" t="s">
        <v>73</v>
      </c>
      <c r="N18" s="60"/>
      <c r="O18" s="60"/>
      <c r="P18" s="60"/>
      <c r="Q18" s="21"/>
    </row>
    <row r="19" spans="1:18" x14ac:dyDescent="0.25">
      <c r="B19" s="22" t="s">
        <v>54</v>
      </c>
      <c r="C19" s="22" t="s">
        <v>5</v>
      </c>
      <c r="D19" s="75">
        <v>189</v>
      </c>
      <c r="E19" s="75">
        <v>186</v>
      </c>
      <c r="F19" s="59"/>
      <c r="G19" s="59"/>
      <c r="H19" s="59"/>
      <c r="I19" s="59"/>
      <c r="J19" s="59"/>
      <c r="K19" s="59"/>
      <c r="L19" s="59"/>
      <c r="M19" s="60"/>
      <c r="N19" s="60">
        <f>SUM(D19:M19)</f>
        <v>375</v>
      </c>
      <c r="O19" s="60"/>
      <c r="P19" s="60">
        <v>15</v>
      </c>
      <c r="Q19" s="21">
        <v>187.5</v>
      </c>
      <c r="R19" t="s">
        <v>80</v>
      </c>
    </row>
    <row r="20" spans="1:18" x14ac:dyDescent="0.25">
      <c r="B20" s="159" t="s">
        <v>55</v>
      </c>
      <c r="C20" s="159" t="s">
        <v>5</v>
      </c>
      <c r="D20" s="188">
        <v>174</v>
      </c>
      <c r="E20" s="188">
        <v>181</v>
      </c>
      <c r="F20" s="188">
        <v>189</v>
      </c>
      <c r="G20" s="188">
        <v>167</v>
      </c>
      <c r="H20" s="188">
        <v>175</v>
      </c>
      <c r="I20" s="188">
        <v>184</v>
      </c>
      <c r="J20" s="188">
        <v>190</v>
      </c>
      <c r="K20" s="188">
        <v>183</v>
      </c>
      <c r="L20" s="188">
        <v>185</v>
      </c>
      <c r="M20" s="185">
        <v>160</v>
      </c>
      <c r="N20" s="185">
        <f>SUM(D20:M20)</f>
        <v>1788</v>
      </c>
      <c r="O20" s="185"/>
      <c r="P20" s="185">
        <v>57</v>
      </c>
      <c r="Q20" s="189">
        <v>178.8</v>
      </c>
      <c r="R20" s="190">
        <v>3</v>
      </c>
    </row>
    <row r="21" spans="1:18" x14ac:dyDescent="0.25">
      <c r="B21" s="22" t="s">
        <v>21</v>
      </c>
      <c r="C21" s="22" t="s">
        <v>29</v>
      </c>
      <c r="D21" s="59">
        <v>168</v>
      </c>
      <c r="E21" s="59">
        <v>174</v>
      </c>
      <c r="F21" s="59">
        <v>175</v>
      </c>
      <c r="G21" s="59">
        <v>185</v>
      </c>
      <c r="H21" s="59">
        <v>177</v>
      </c>
      <c r="I21" s="59">
        <v>180</v>
      </c>
      <c r="J21" s="59">
        <v>180</v>
      </c>
      <c r="K21" s="59">
        <v>170</v>
      </c>
      <c r="L21" s="59">
        <v>176</v>
      </c>
      <c r="M21" s="60">
        <v>171</v>
      </c>
      <c r="N21" s="60">
        <f>SUM(D21:M21)</f>
        <v>1756</v>
      </c>
      <c r="O21" s="60"/>
      <c r="P21" s="60">
        <v>46</v>
      </c>
      <c r="Q21" s="21">
        <v>175.6</v>
      </c>
      <c r="R21" s="170">
        <v>5</v>
      </c>
    </row>
    <row r="22" spans="1:18" x14ac:dyDescent="0.25">
      <c r="B22" s="22" t="s">
        <v>20</v>
      </c>
      <c r="C22" s="22" t="s">
        <v>29</v>
      </c>
      <c r="D22" s="59">
        <v>161</v>
      </c>
      <c r="E22" s="59">
        <v>160</v>
      </c>
      <c r="F22" s="59">
        <v>181</v>
      </c>
      <c r="G22" s="59">
        <v>173</v>
      </c>
      <c r="H22" s="59">
        <v>180</v>
      </c>
      <c r="I22" s="59">
        <v>172</v>
      </c>
      <c r="J22" s="59">
        <v>164</v>
      </c>
      <c r="K22" s="59">
        <v>170</v>
      </c>
      <c r="L22" s="59">
        <v>176</v>
      </c>
      <c r="M22" s="60">
        <v>191</v>
      </c>
      <c r="N22" s="60">
        <f>SUM(D22:M22)</f>
        <v>1728</v>
      </c>
      <c r="O22" s="60"/>
      <c r="P22" s="60">
        <v>48</v>
      </c>
      <c r="Q22" s="21">
        <v>172.8</v>
      </c>
      <c r="R22" s="170">
        <v>4</v>
      </c>
    </row>
    <row r="23" spans="1:18" x14ac:dyDescent="0.25">
      <c r="B23" s="22" t="s">
        <v>56</v>
      </c>
      <c r="C23" s="22" t="s">
        <v>7</v>
      </c>
      <c r="D23" s="59"/>
      <c r="E23" s="59"/>
      <c r="F23" s="59"/>
      <c r="G23" s="59"/>
      <c r="H23" s="59"/>
      <c r="I23" s="59"/>
      <c r="J23" s="59"/>
      <c r="K23" s="60"/>
      <c r="L23" s="60"/>
      <c r="M23" s="60"/>
      <c r="N23" s="60"/>
      <c r="O23" s="60"/>
      <c r="P23" s="60"/>
      <c r="Q23" s="21"/>
    </row>
    <row r="24" spans="1:18" x14ac:dyDescent="0.25">
      <c r="B24" s="14" t="s">
        <v>65</v>
      </c>
      <c r="C24" s="14" t="s">
        <v>29</v>
      </c>
      <c r="D24" s="179">
        <v>181</v>
      </c>
      <c r="E24" s="179">
        <v>189</v>
      </c>
      <c r="F24" s="191">
        <v>163</v>
      </c>
      <c r="G24" s="191">
        <v>156</v>
      </c>
      <c r="H24" s="191">
        <v>183</v>
      </c>
      <c r="I24" s="191">
        <v>189</v>
      </c>
      <c r="J24" s="192">
        <v>190</v>
      </c>
      <c r="K24" s="192">
        <v>184</v>
      </c>
      <c r="L24" s="192">
        <v>192</v>
      </c>
      <c r="M24" s="192">
        <v>181</v>
      </c>
      <c r="N24" s="180">
        <f>SUM(D24:M24)</f>
        <v>1808</v>
      </c>
      <c r="O24" s="180"/>
      <c r="P24" s="180">
        <v>66</v>
      </c>
      <c r="Q24" s="193">
        <v>180.8</v>
      </c>
      <c r="R24" s="194">
        <v>2</v>
      </c>
    </row>
    <row r="25" spans="1:18" x14ac:dyDescent="0.25">
      <c r="B25" s="22"/>
      <c r="C25" s="2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22"/>
      <c r="Q25" s="21"/>
    </row>
    <row r="26" spans="1:18" x14ac:dyDescent="0.25">
      <c r="B26" s="22"/>
      <c r="C26" s="2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22"/>
      <c r="Q26" s="21"/>
    </row>
    <row r="27" spans="1:18" x14ac:dyDescent="0.25">
      <c r="B27" s="22"/>
      <c r="C27" s="2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22"/>
      <c r="Q27" s="22"/>
    </row>
    <row r="28" spans="1:18" x14ac:dyDescent="0.25">
      <c r="A28">
        <v>8</v>
      </c>
      <c r="B28" s="22"/>
      <c r="C28" s="2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22"/>
      <c r="Q28" s="2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F35F-866E-47C2-B520-6F3A46027B9D}">
  <dimension ref="A1"/>
  <sheetViews>
    <sheetView workbookViewId="0">
      <selection activeCell="C6" sqref="C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0BEB-D0E8-411F-9AB2-B4DC37BEE825}">
  <dimension ref="A2:O103"/>
  <sheetViews>
    <sheetView tabSelected="1" workbookViewId="0">
      <selection activeCell="R33" sqref="R33"/>
    </sheetView>
  </sheetViews>
  <sheetFormatPr defaultRowHeight="15" x14ac:dyDescent="0.25"/>
  <cols>
    <col min="2" max="2" width="13.7109375" customWidth="1"/>
    <col min="3" max="3" width="15.7109375" customWidth="1"/>
  </cols>
  <sheetData>
    <row r="2" spans="1:14" x14ac:dyDescent="0.25">
      <c r="E2" t="s">
        <v>59</v>
      </c>
      <c r="F2" t="s">
        <v>27</v>
      </c>
    </row>
    <row r="3" spans="1:14" x14ac:dyDescent="0.25">
      <c r="D3">
        <v>1</v>
      </c>
      <c r="E3">
        <v>2</v>
      </c>
      <c r="F3">
        <v>3</v>
      </c>
      <c r="G3">
        <v>4</v>
      </c>
      <c r="H3">
        <v>5</v>
      </c>
      <c r="I3">
        <v>6</v>
      </c>
      <c r="J3">
        <v>7</v>
      </c>
      <c r="K3">
        <v>8</v>
      </c>
      <c r="L3">
        <v>9</v>
      </c>
      <c r="M3">
        <v>10</v>
      </c>
    </row>
    <row r="4" spans="1:14" x14ac:dyDescent="0.25">
      <c r="B4" s="1" t="s">
        <v>15</v>
      </c>
      <c r="C4" s="1" t="s">
        <v>7</v>
      </c>
      <c r="D4" s="64">
        <v>94</v>
      </c>
      <c r="E4" s="65">
        <v>90</v>
      </c>
      <c r="F4" s="66">
        <v>97</v>
      </c>
      <c r="G4" s="66">
        <v>97</v>
      </c>
      <c r="H4" s="66">
        <v>96</v>
      </c>
      <c r="I4" s="66">
        <v>97</v>
      </c>
      <c r="J4" s="66">
        <v>94</v>
      </c>
      <c r="K4" s="66">
        <v>98</v>
      </c>
      <c r="L4" s="66">
        <v>99</v>
      </c>
      <c r="M4" s="67">
        <v>96</v>
      </c>
    </row>
    <row r="5" spans="1:14" x14ac:dyDescent="0.25">
      <c r="B5" s="42">
        <v>95</v>
      </c>
      <c r="C5" s="42"/>
      <c r="D5" s="68">
        <v>99</v>
      </c>
      <c r="E5" s="68">
        <v>95</v>
      </c>
      <c r="F5" s="68">
        <v>102</v>
      </c>
      <c r="G5" s="68">
        <v>102</v>
      </c>
      <c r="H5" s="68">
        <v>101</v>
      </c>
      <c r="I5" s="68">
        <v>102</v>
      </c>
      <c r="J5" s="68">
        <v>99</v>
      </c>
      <c r="K5" s="68">
        <v>103</v>
      </c>
      <c r="L5" s="68">
        <v>104</v>
      </c>
      <c r="M5" s="68">
        <v>101</v>
      </c>
      <c r="N5">
        <f>SUM(D5:M5)</f>
        <v>1008</v>
      </c>
    </row>
    <row r="6" spans="1:14" x14ac:dyDescent="0.25">
      <c r="A6" s="41"/>
      <c r="B6" s="22" t="s">
        <v>28</v>
      </c>
      <c r="C6" s="22" t="s">
        <v>5</v>
      </c>
      <c r="D6" s="44">
        <v>98</v>
      </c>
      <c r="E6" s="44">
        <v>99</v>
      </c>
      <c r="F6" s="44">
        <v>99</v>
      </c>
      <c r="G6" s="44">
        <v>98</v>
      </c>
      <c r="H6" s="44">
        <v>96</v>
      </c>
      <c r="I6" s="44">
        <v>98</v>
      </c>
      <c r="J6" s="44">
        <v>98</v>
      </c>
      <c r="K6" s="44">
        <v>98</v>
      </c>
      <c r="L6" s="44">
        <v>97</v>
      </c>
      <c r="M6" s="44">
        <v>96</v>
      </c>
    </row>
    <row r="7" spans="1:14" ht="15.75" thickBot="1" x14ac:dyDescent="0.3">
      <c r="B7" s="42">
        <v>97</v>
      </c>
      <c r="C7" s="42"/>
      <c r="D7" s="68">
        <v>101</v>
      </c>
      <c r="E7" s="68">
        <v>102</v>
      </c>
      <c r="F7" s="68">
        <v>102</v>
      </c>
      <c r="G7" s="68">
        <v>101</v>
      </c>
      <c r="H7" s="68">
        <v>99</v>
      </c>
      <c r="I7" s="68">
        <v>101</v>
      </c>
      <c r="J7" s="68">
        <v>101</v>
      </c>
      <c r="K7" s="68">
        <v>101</v>
      </c>
      <c r="L7" s="68">
        <v>100</v>
      </c>
      <c r="M7" s="68">
        <v>99</v>
      </c>
      <c r="N7">
        <f>SUM(D7:M7)</f>
        <v>1007</v>
      </c>
    </row>
    <row r="8" spans="1:14" ht="16.5" thickTop="1" x14ac:dyDescent="0.25">
      <c r="B8" s="1" t="s">
        <v>6</v>
      </c>
      <c r="C8" s="1" t="s">
        <v>7</v>
      </c>
      <c r="D8" s="63">
        <v>97</v>
      </c>
      <c r="E8" s="63">
        <v>96</v>
      </c>
      <c r="F8" s="63">
        <v>97</v>
      </c>
      <c r="G8" s="63">
        <v>95</v>
      </c>
      <c r="H8" s="63">
        <v>97</v>
      </c>
      <c r="I8" s="63">
        <v>97</v>
      </c>
      <c r="J8" s="63">
        <v>97</v>
      </c>
      <c r="K8" s="63">
        <v>97</v>
      </c>
      <c r="L8" s="63">
        <v>98</v>
      </c>
      <c r="M8" s="69">
        <v>96</v>
      </c>
    </row>
    <row r="9" spans="1:14" x14ac:dyDescent="0.25">
      <c r="B9" s="42">
        <v>97</v>
      </c>
      <c r="C9" s="42"/>
      <c r="D9" s="68">
        <v>100</v>
      </c>
      <c r="E9" s="68">
        <v>99</v>
      </c>
      <c r="F9" s="68">
        <v>100</v>
      </c>
      <c r="G9" s="68">
        <v>98</v>
      </c>
      <c r="H9" s="68">
        <v>100</v>
      </c>
      <c r="I9" s="68">
        <v>100</v>
      </c>
      <c r="J9" s="68">
        <v>100</v>
      </c>
      <c r="K9" s="68">
        <v>100</v>
      </c>
      <c r="L9" s="68">
        <v>102</v>
      </c>
      <c r="M9" s="68">
        <v>99</v>
      </c>
      <c r="N9">
        <f>SUM(D9:M9)</f>
        <v>998</v>
      </c>
    </row>
    <row r="10" spans="1:14" x14ac:dyDescent="0.25">
      <c r="B10" s="1" t="s">
        <v>10</v>
      </c>
      <c r="C10" s="1" t="s">
        <v>5</v>
      </c>
      <c r="D10" s="2">
        <v>97</v>
      </c>
      <c r="E10" s="2">
        <v>93</v>
      </c>
      <c r="F10" s="2">
        <v>96</v>
      </c>
      <c r="G10" s="2">
        <v>96</v>
      </c>
      <c r="H10" s="2">
        <v>97</v>
      </c>
      <c r="I10" s="2">
        <v>93</v>
      </c>
      <c r="J10" s="2">
        <v>96</v>
      </c>
      <c r="K10" s="69">
        <v>90</v>
      </c>
      <c r="L10" s="69">
        <v>94</v>
      </c>
      <c r="M10" s="69"/>
    </row>
    <row r="11" spans="1:14" x14ac:dyDescent="0.25">
      <c r="B11" s="1">
        <v>97</v>
      </c>
      <c r="C11" s="42"/>
      <c r="D11" s="68">
        <v>100</v>
      </c>
      <c r="E11" s="68">
        <v>96</v>
      </c>
      <c r="F11" s="68">
        <v>99</v>
      </c>
      <c r="G11" s="68">
        <v>99</v>
      </c>
      <c r="H11" s="68">
        <v>100</v>
      </c>
      <c r="I11" s="68">
        <v>96</v>
      </c>
      <c r="J11" s="68">
        <v>99</v>
      </c>
      <c r="K11" s="68">
        <v>93</v>
      </c>
      <c r="L11" s="68">
        <v>97</v>
      </c>
      <c r="M11" s="68"/>
      <c r="N11">
        <f>SUM(D11:M11)</f>
        <v>879</v>
      </c>
    </row>
    <row r="12" spans="1:14" x14ac:dyDescent="0.25">
      <c r="B12" s="1" t="s">
        <v>46</v>
      </c>
      <c r="C12" s="1" t="s">
        <v>5</v>
      </c>
      <c r="D12" s="2">
        <v>92</v>
      </c>
      <c r="E12" s="2">
        <v>92</v>
      </c>
      <c r="F12" s="2">
        <v>95</v>
      </c>
      <c r="G12" s="2">
        <v>95</v>
      </c>
      <c r="H12" s="2">
        <v>92</v>
      </c>
      <c r="I12" s="2">
        <v>96</v>
      </c>
      <c r="J12" s="20">
        <v>94</v>
      </c>
      <c r="K12" s="20">
        <v>96</v>
      </c>
      <c r="L12" s="20">
        <v>95</v>
      </c>
      <c r="M12" s="21">
        <v>95</v>
      </c>
    </row>
    <row r="13" spans="1:14" ht="15.75" x14ac:dyDescent="0.25">
      <c r="B13" s="1">
        <v>96</v>
      </c>
      <c r="C13" s="42"/>
      <c r="D13" s="71">
        <v>96</v>
      </c>
      <c r="E13" s="71">
        <v>96</v>
      </c>
      <c r="F13" s="71">
        <v>99</v>
      </c>
      <c r="G13" s="71">
        <v>99</v>
      </c>
      <c r="H13" s="71">
        <v>96</v>
      </c>
      <c r="I13" s="71">
        <v>100</v>
      </c>
      <c r="J13" s="20">
        <v>98</v>
      </c>
      <c r="K13" s="20">
        <v>100</v>
      </c>
      <c r="L13" s="20">
        <v>99</v>
      </c>
      <c r="M13" s="21">
        <v>99</v>
      </c>
      <c r="N13">
        <f>SUM(D13:M13)</f>
        <v>982</v>
      </c>
    </row>
    <row r="14" spans="1:14" ht="15.75" x14ac:dyDescent="0.25">
      <c r="B14" s="1" t="s">
        <v>24</v>
      </c>
      <c r="C14" s="1" t="s">
        <v>60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4" ht="15.75" x14ac:dyDescent="0.25">
      <c r="B15" s="1">
        <v>88</v>
      </c>
      <c r="C15" s="42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4" ht="15.75" x14ac:dyDescent="0.25">
      <c r="B16" s="1" t="s">
        <v>42</v>
      </c>
      <c r="C16" s="1" t="s">
        <v>5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2:15" ht="15.75" x14ac:dyDescent="0.25">
      <c r="B17" s="1">
        <v>84</v>
      </c>
      <c r="C17" s="1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2:15" x14ac:dyDescent="0.25">
      <c r="B18" s="22"/>
      <c r="C18" s="22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2:15" ht="15.75" x14ac:dyDescent="0.25">
      <c r="B19" s="1" t="s">
        <v>12</v>
      </c>
      <c r="C19" s="1" t="s">
        <v>7</v>
      </c>
      <c r="D19" s="62">
        <v>93</v>
      </c>
      <c r="E19" s="62">
        <v>93</v>
      </c>
      <c r="F19" s="62">
        <v>98</v>
      </c>
      <c r="G19" s="62">
        <v>95</v>
      </c>
      <c r="H19" s="62">
        <v>90</v>
      </c>
      <c r="I19" s="72">
        <v>95</v>
      </c>
      <c r="J19" s="72">
        <v>96</v>
      </c>
      <c r="K19" s="72">
        <v>100</v>
      </c>
      <c r="L19" s="72">
        <v>95</v>
      </c>
      <c r="M19" s="72">
        <v>95</v>
      </c>
    </row>
    <row r="20" spans="2:15" ht="15.75" thickBot="1" x14ac:dyDescent="0.3">
      <c r="B20" s="1">
        <v>93</v>
      </c>
      <c r="C20" s="42"/>
      <c r="D20" s="73">
        <v>100</v>
      </c>
      <c r="E20" s="73">
        <v>100</v>
      </c>
      <c r="F20" s="73">
        <v>105</v>
      </c>
      <c r="G20" s="73">
        <v>102</v>
      </c>
      <c r="H20" s="73">
        <v>97</v>
      </c>
      <c r="I20" s="73">
        <v>102</v>
      </c>
      <c r="J20" s="73">
        <v>103</v>
      </c>
      <c r="K20" s="73">
        <v>107</v>
      </c>
      <c r="L20" s="73">
        <v>102</v>
      </c>
      <c r="M20" s="73">
        <v>102</v>
      </c>
      <c r="N20">
        <f>SUM(D20:M20)</f>
        <v>1020</v>
      </c>
    </row>
    <row r="21" spans="2:15" ht="16.5" thickTop="1" x14ac:dyDescent="0.25">
      <c r="B21" s="1" t="s">
        <v>57</v>
      </c>
      <c r="C21" s="1" t="s">
        <v>7</v>
      </c>
      <c r="D21" s="63">
        <v>85</v>
      </c>
      <c r="E21" s="63">
        <v>86</v>
      </c>
      <c r="F21" s="63">
        <v>91</v>
      </c>
      <c r="G21" s="63">
        <v>90</v>
      </c>
      <c r="H21" s="63">
        <v>88</v>
      </c>
      <c r="I21" s="130">
        <v>88</v>
      </c>
      <c r="J21" s="47">
        <v>86</v>
      </c>
      <c r="K21" s="47">
        <v>91</v>
      </c>
      <c r="L21" s="47">
        <v>85</v>
      </c>
      <c r="M21" s="47">
        <v>88</v>
      </c>
      <c r="N21" s="47"/>
    </row>
    <row r="22" spans="2:15" x14ac:dyDescent="0.25">
      <c r="B22" s="42">
        <v>92</v>
      </c>
      <c r="C22" s="42"/>
      <c r="D22" s="68">
        <v>93</v>
      </c>
      <c r="E22" s="68">
        <v>94</v>
      </c>
      <c r="F22" s="68">
        <v>99</v>
      </c>
      <c r="G22" s="68">
        <v>98</v>
      </c>
      <c r="H22" s="68">
        <v>96</v>
      </c>
      <c r="I22" s="68">
        <v>96</v>
      </c>
      <c r="J22" s="68">
        <v>94</v>
      </c>
      <c r="K22" s="68">
        <v>99</v>
      </c>
      <c r="L22" s="68">
        <v>93</v>
      </c>
      <c r="M22" s="68">
        <v>96</v>
      </c>
      <c r="N22">
        <f>SUM(D22:M22)</f>
        <v>958</v>
      </c>
    </row>
    <row r="23" spans="2:15" x14ac:dyDescent="0.25">
      <c r="B23" s="1" t="s">
        <v>8</v>
      </c>
      <c r="C23" s="1" t="s">
        <v>29</v>
      </c>
      <c r="D23" s="40">
        <v>96</v>
      </c>
      <c r="E23" s="47">
        <v>97</v>
      </c>
      <c r="F23" s="46">
        <v>93</v>
      </c>
      <c r="G23" s="46">
        <v>94</v>
      </c>
      <c r="H23" s="46">
        <v>89</v>
      </c>
      <c r="I23" s="72">
        <v>96</v>
      </c>
      <c r="J23" s="72">
        <v>93</v>
      </c>
      <c r="K23" s="72">
        <v>96</v>
      </c>
      <c r="L23" s="72">
        <v>94</v>
      </c>
      <c r="M23" s="72">
        <v>94</v>
      </c>
    </row>
    <row r="24" spans="2:15" x14ac:dyDescent="0.25">
      <c r="B24" s="42">
        <v>94</v>
      </c>
      <c r="C24" s="42"/>
      <c r="D24" s="68">
        <v>102</v>
      </c>
      <c r="E24" s="68">
        <v>103</v>
      </c>
      <c r="F24" s="68">
        <v>99</v>
      </c>
      <c r="G24" s="68">
        <v>100</v>
      </c>
      <c r="H24" s="68">
        <v>95</v>
      </c>
      <c r="I24" s="68">
        <v>102</v>
      </c>
      <c r="J24" s="68">
        <v>99</v>
      </c>
      <c r="K24" s="68">
        <v>102</v>
      </c>
      <c r="L24" s="68">
        <v>100</v>
      </c>
      <c r="M24" s="68">
        <v>100</v>
      </c>
      <c r="N24">
        <f>SUM(D24:M24)</f>
        <v>1002</v>
      </c>
    </row>
    <row r="25" spans="2:15" x14ac:dyDescent="0.25">
      <c r="B25" s="22" t="s">
        <v>58</v>
      </c>
      <c r="C25" s="22" t="s">
        <v>29</v>
      </c>
      <c r="D25" s="50">
        <v>92</v>
      </c>
      <c r="E25" s="51">
        <v>95</v>
      </c>
      <c r="F25" s="50">
        <v>94</v>
      </c>
      <c r="G25" s="51">
        <v>90</v>
      </c>
      <c r="H25" s="50">
        <v>95</v>
      </c>
      <c r="I25" s="60">
        <v>90</v>
      </c>
      <c r="J25" s="60">
        <v>87</v>
      </c>
      <c r="K25" s="60">
        <v>82</v>
      </c>
      <c r="L25" s="60">
        <v>92</v>
      </c>
      <c r="M25" s="60">
        <v>90</v>
      </c>
    </row>
    <row r="26" spans="2:15" x14ac:dyDescent="0.25">
      <c r="B26" s="42">
        <v>90</v>
      </c>
      <c r="C26" s="42"/>
      <c r="D26" s="85">
        <v>102</v>
      </c>
      <c r="E26" s="85">
        <v>105</v>
      </c>
      <c r="F26" s="85">
        <v>104</v>
      </c>
      <c r="G26" s="85">
        <v>100</v>
      </c>
      <c r="H26" s="85">
        <v>105</v>
      </c>
      <c r="I26" s="85">
        <v>100</v>
      </c>
      <c r="J26" s="85">
        <v>97</v>
      </c>
      <c r="K26" s="68">
        <v>92</v>
      </c>
      <c r="L26" s="68">
        <v>102</v>
      </c>
      <c r="M26" s="68">
        <v>100</v>
      </c>
      <c r="N26">
        <f>SUM(D26:M26)</f>
        <v>1007</v>
      </c>
    </row>
    <row r="27" spans="2:15" x14ac:dyDescent="0.25">
      <c r="B27" s="22" t="s">
        <v>20</v>
      </c>
      <c r="C27" s="22" t="s">
        <v>29</v>
      </c>
      <c r="D27" s="52">
        <v>85</v>
      </c>
      <c r="E27" s="52">
        <v>89</v>
      </c>
      <c r="F27" s="52">
        <v>91</v>
      </c>
      <c r="G27" s="52">
        <v>89</v>
      </c>
      <c r="H27" s="52">
        <v>90</v>
      </c>
      <c r="I27" s="52">
        <v>92</v>
      </c>
      <c r="J27" s="52">
        <v>87</v>
      </c>
      <c r="K27" s="60">
        <v>86</v>
      </c>
      <c r="L27" s="60">
        <v>79</v>
      </c>
      <c r="M27" s="60">
        <v>86</v>
      </c>
    </row>
    <row r="28" spans="2:15" x14ac:dyDescent="0.25">
      <c r="B28" s="42">
        <v>92</v>
      </c>
      <c r="C28" s="42"/>
      <c r="D28" s="68">
        <v>93</v>
      </c>
      <c r="E28" s="68">
        <v>97</v>
      </c>
      <c r="F28" s="68">
        <v>99</v>
      </c>
      <c r="G28" s="68">
        <v>97</v>
      </c>
      <c r="H28" s="68">
        <v>98</v>
      </c>
      <c r="I28" s="68">
        <v>100</v>
      </c>
      <c r="J28" s="68">
        <v>95</v>
      </c>
      <c r="K28" s="68">
        <v>94</v>
      </c>
      <c r="L28" s="68">
        <v>90</v>
      </c>
      <c r="M28" s="68">
        <v>94</v>
      </c>
      <c r="N28">
        <f>SUM(D28:M28)</f>
        <v>957</v>
      </c>
    </row>
    <row r="29" spans="2:15" ht="15.75" x14ac:dyDescent="0.25">
      <c r="B29" s="22" t="s">
        <v>44</v>
      </c>
      <c r="C29" s="22" t="s">
        <v>29</v>
      </c>
      <c r="D29" s="86">
        <v>83</v>
      </c>
      <c r="E29" s="87">
        <v>88</v>
      </c>
      <c r="F29" s="86">
        <v>88</v>
      </c>
      <c r="G29" s="87">
        <v>83</v>
      </c>
      <c r="H29" s="86">
        <v>86</v>
      </c>
      <c r="I29" s="60">
        <v>91</v>
      </c>
      <c r="J29" s="60">
        <v>82</v>
      </c>
      <c r="K29" s="60">
        <v>89</v>
      </c>
      <c r="L29" s="60">
        <v>88</v>
      </c>
      <c r="M29" s="60">
        <v>87</v>
      </c>
    </row>
    <row r="30" spans="2:15" x14ac:dyDescent="0.25">
      <c r="B30" s="42">
        <v>84</v>
      </c>
      <c r="C30" s="42"/>
      <c r="D30" s="68">
        <v>99</v>
      </c>
      <c r="E30" s="68">
        <v>104</v>
      </c>
      <c r="F30" s="68">
        <v>104</v>
      </c>
      <c r="G30" s="68">
        <v>99</v>
      </c>
      <c r="H30" s="68">
        <v>102</v>
      </c>
      <c r="I30" s="68">
        <v>107</v>
      </c>
      <c r="J30" s="68">
        <v>98</v>
      </c>
      <c r="K30" s="68">
        <v>105</v>
      </c>
      <c r="L30" s="68">
        <v>104</v>
      </c>
      <c r="M30" s="68">
        <v>103</v>
      </c>
      <c r="N30">
        <f>SUM(D30:M30)</f>
        <v>1025</v>
      </c>
      <c r="O30" t="s">
        <v>83</v>
      </c>
    </row>
    <row r="31" spans="2:15" x14ac:dyDescent="0.25">
      <c r="B31" s="22" t="s">
        <v>39</v>
      </c>
      <c r="C31" s="22" t="s">
        <v>29</v>
      </c>
      <c r="D31" s="49">
        <v>93</v>
      </c>
      <c r="E31" s="49">
        <v>98</v>
      </c>
      <c r="F31" s="49">
        <v>94</v>
      </c>
      <c r="G31" s="49">
        <v>93</v>
      </c>
      <c r="H31" s="49">
        <v>98</v>
      </c>
      <c r="I31" s="49">
        <v>96</v>
      </c>
      <c r="J31" s="49">
        <v>91</v>
      </c>
      <c r="K31" s="49">
        <v>91</v>
      </c>
      <c r="L31" s="72">
        <v>87</v>
      </c>
      <c r="M31" s="72">
        <v>92</v>
      </c>
    </row>
    <row r="32" spans="2:15" x14ac:dyDescent="0.25">
      <c r="B32" s="1">
        <v>90</v>
      </c>
      <c r="C32" s="1"/>
      <c r="D32" s="68">
        <v>103</v>
      </c>
      <c r="E32" s="68">
        <v>108</v>
      </c>
      <c r="F32" s="68">
        <v>104</v>
      </c>
      <c r="G32" s="68">
        <v>103</v>
      </c>
      <c r="H32" s="68">
        <v>108</v>
      </c>
      <c r="I32" s="68">
        <v>106</v>
      </c>
      <c r="J32" s="68">
        <v>101</v>
      </c>
      <c r="K32" s="68">
        <v>101</v>
      </c>
      <c r="L32" s="68">
        <v>97</v>
      </c>
      <c r="M32" s="68">
        <v>102</v>
      </c>
      <c r="N32">
        <f>SUM(D32:M32)</f>
        <v>1033</v>
      </c>
      <c r="O32" t="s">
        <v>82</v>
      </c>
    </row>
    <row r="33" spans="2:15" x14ac:dyDescent="0.25">
      <c r="B33" s="1"/>
      <c r="C33" s="1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2:15" x14ac:dyDescent="0.25">
      <c r="B34" s="1" t="s">
        <v>25</v>
      </c>
      <c r="C34" s="1" t="s">
        <v>18</v>
      </c>
      <c r="D34" s="92">
        <v>95</v>
      </c>
      <c r="E34" s="20">
        <v>99</v>
      </c>
      <c r="F34" s="20">
        <v>94</v>
      </c>
      <c r="G34" s="20">
        <v>96</v>
      </c>
      <c r="H34" s="68">
        <v>99</v>
      </c>
      <c r="I34" s="68">
        <v>96</v>
      </c>
      <c r="J34" s="68">
        <v>94</v>
      </c>
      <c r="K34" s="68">
        <v>97</v>
      </c>
      <c r="L34" s="68">
        <v>93</v>
      </c>
      <c r="M34" s="68">
        <v>96</v>
      </c>
    </row>
    <row r="35" spans="2:15" x14ac:dyDescent="0.25">
      <c r="B35" s="1">
        <v>96</v>
      </c>
      <c r="C35" s="1"/>
      <c r="D35" s="48">
        <v>99</v>
      </c>
      <c r="E35" s="48">
        <v>103</v>
      </c>
      <c r="F35" s="48">
        <v>98</v>
      </c>
      <c r="G35" s="48">
        <v>100</v>
      </c>
      <c r="H35" s="68">
        <v>103</v>
      </c>
      <c r="I35" s="68">
        <v>100</v>
      </c>
      <c r="J35" s="68">
        <v>98</v>
      </c>
      <c r="K35" s="68">
        <v>101</v>
      </c>
      <c r="L35" s="68">
        <v>97</v>
      </c>
      <c r="M35" s="68">
        <v>100</v>
      </c>
      <c r="N35">
        <f>SUM(D35:M35)</f>
        <v>999</v>
      </c>
    </row>
    <row r="36" spans="2:15" x14ac:dyDescent="0.25">
      <c r="B36" s="1" t="s">
        <v>61</v>
      </c>
      <c r="C36" s="1" t="s">
        <v>18</v>
      </c>
      <c r="D36" s="48">
        <v>96</v>
      </c>
      <c r="E36" s="48">
        <v>92</v>
      </c>
      <c r="F36" s="48">
        <v>95</v>
      </c>
      <c r="G36" s="48">
        <v>96</v>
      </c>
      <c r="H36" s="68">
        <v>88</v>
      </c>
      <c r="I36" s="68">
        <v>91</v>
      </c>
      <c r="J36" s="68">
        <v>89</v>
      </c>
      <c r="K36" s="68">
        <v>94</v>
      </c>
      <c r="L36" s="68">
        <v>89</v>
      </c>
      <c r="M36" s="68">
        <v>93</v>
      </c>
    </row>
    <row r="37" spans="2:15" ht="15.75" x14ac:dyDescent="0.25">
      <c r="B37" s="1">
        <v>89</v>
      </c>
      <c r="C37" s="1"/>
      <c r="D37" s="74">
        <v>107</v>
      </c>
      <c r="E37" s="74">
        <v>103</v>
      </c>
      <c r="F37" s="69">
        <v>106</v>
      </c>
      <c r="G37" s="69">
        <v>107</v>
      </c>
      <c r="H37" s="69">
        <v>99</v>
      </c>
      <c r="I37" s="69">
        <v>102</v>
      </c>
      <c r="J37" s="69">
        <v>100</v>
      </c>
      <c r="K37" s="69">
        <v>105</v>
      </c>
      <c r="L37" s="69">
        <v>100</v>
      </c>
      <c r="M37" s="69">
        <v>104</v>
      </c>
      <c r="N37">
        <f>SUM(D37:M37)</f>
        <v>1033</v>
      </c>
      <c r="O37" t="s">
        <v>82</v>
      </c>
    </row>
    <row r="38" spans="2:15" x14ac:dyDescent="0.25">
      <c r="B38" s="1" t="s">
        <v>62</v>
      </c>
      <c r="C38" s="1" t="s">
        <v>18</v>
      </c>
      <c r="D38" s="48">
        <v>89</v>
      </c>
      <c r="E38" s="48">
        <v>89</v>
      </c>
      <c r="F38" s="48">
        <v>89</v>
      </c>
      <c r="G38" s="48">
        <v>87</v>
      </c>
      <c r="H38" s="75">
        <v>95</v>
      </c>
      <c r="I38" s="58">
        <v>88</v>
      </c>
      <c r="J38" s="58">
        <v>92</v>
      </c>
      <c r="K38" s="58">
        <v>88</v>
      </c>
      <c r="L38" s="69">
        <v>84</v>
      </c>
      <c r="M38" s="69">
        <v>89</v>
      </c>
    </row>
    <row r="39" spans="2:15" x14ac:dyDescent="0.25">
      <c r="B39" s="42">
        <v>87</v>
      </c>
      <c r="C39" s="42"/>
      <c r="D39" s="68">
        <v>102</v>
      </c>
      <c r="E39" s="68">
        <v>102</v>
      </c>
      <c r="F39" s="68">
        <v>102</v>
      </c>
      <c r="G39" s="68">
        <v>100</v>
      </c>
      <c r="H39" s="68">
        <v>108</v>
      </c>
      <c r="I39" s="68">
        <v>99</v>
      </c>
      <c r="J39" s="68">
        <v>105</v>
      </c>
      <c r="K39" s="68">
        <v>101</v>
      </c>
      <c r="L39" s="68">
        <v>97</v>
      </c>
      <c r="M39" s="68">
        <v>102</v>
      </c>
      <c r="N39">
        <f>SUM(D39:M39)</f>
        <v>1018</v>
      </c>
    </row>
    <row r="40" spans="2:15" x14ac:dyDescent="0.25">
      <c r="B40" s="1"/>
      <c r="C40" s="1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2:15" x14ac:dyDescent="0.25">
      <c r="B41" s="1"/>
      <c r="C41" s="1"/>
      <c r="D41" s="72"/>
      <c r="E41" s="72"/>
      <c r="F41" s="72"/>
      <c r="G41" s="72"/>
      <c r="H41" s="72"/>
      <c r="I41" s="69"/>
      <c r="J41" s="69"/>
      <c r="K41" s="69"/>
      <c r="L41" s="69"/>
      <c r="M41" s="69"/>
    </row>
    <row r="42" spans="2:15" x14ac:dyDescent="0.25">
      <c r="B42" s="42"/>
      <c r="C42" s="42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2:15" ht="15.75" x14ac:dyDescent="0.25">
      <c r="B43" s="1"/>
      <c r="C43" s="1"/>
      <c r="D43" s="76"/>
      <c r="E43" s="76"/>
      <c r="F43" s="76" t="s">
        <v>68</v>
      </c>
      <c r="G43" s="76"/>
      <c r="H43" s="76"/>
      <c r="I43" s="77"/>
      <c r="J43" s="77"/>
      <c r="K43" s="77"/>
      <c r="L43" s="77"/>
      <c r="M43" s="77"/>
    </row>
    <row r="44" spans="2:15" x14ac:dyDescent="0.25">
      <c r="B44" s="42"/>
      <c r="C44" s="42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2:15" ht="15.75" x14ac:dyDescent="0.25">
      <c r="B45" s="1" t="s">
        <v>15</v>
      </c>
      <c r="C45" s="1" t="s">
        <v>7</v>
      </c>
      <c r="D45" s="62">
        <v>188</v>
      </c>
      <c r="E45" s="62">
        <v>186</v>
      </c>
      <c r="F45" s="62">
        <v>190</v>
      </c>
      <c r="G45" s="62">
        <v>193</v>
      </c>
      <c r="H45" s="62">
        <v>184</v>
      </c>
      <c r="I45" s="62">
        <v>186</v>
      </c>
      <c r="J45" s="62">
        <v>182</v>
      </c>
      <c r="K45" s="62">
        <v>185</v>
      </c>
      <c r="L45" s="62">
        <v>186</v>
      </c>
      <c r="M45" s="77">
        <v>189</v>
      </c>
    </row>
    <row r="46" spans="2:15" x14ac:dyDescent="0.25">
      <c r="B46" s="42">
        <v>189</v>
      </c>
      <c r="C46" s="42"/>
      <c r="D46" s="68">
        <v>99</v>
      </c>
      <c r="E46" s="68">
        <v>97</v>
      </c>
      <c r="F46" s="68">
        <v>101</v>
      </c>
      <c r="G46" s="68">
        <v>104</v>
      </c>
      <c r="H46" s="68">
        <v>95</v>
      </c>
      <c r="I46" s="68">
        <v>97</v>
      </c>
      <c r="J46" s="68">
        <v>93</v>
      </c>
      <c r="K46" s="68">
        <v>96</v>
      </c>
      <c r="L46" s="68">
        <v>97</v>
      </c>
      <c r="M46" s="68">
        <v>100</v>
      </c>
      <c r="N46">
        <f>SUM(D46:M46)</f>
        <v>979</v>
      </c>
    </row>
    <row r="47" spans="2:15" x14ac:dyDescent="0.25">
      <c r="B47" s="1" t="s">
        <v>28</v>
      </c>
      <c r="C47" s="1" t="s">
        <v>5</v>
      </c>
      <c r="D47" s="58">
        <v>192</v>
      </c>
      <c r="E47" s="58">
        <v>191</v>
      </c>
      <c r="F47" s="58">
        <v>191</v>
      </c>
      <c r="G47" s="58">
        <v>193</v>
      </c>
      <c r="H47" s="58">
        <v>193</v>
      </c>
      <c r="I47" s="59">
        <v>191</v>
      </c>
      <c r="J47" s="59">
        <v>193</v>
      </c>
      <c r="K47" s="2">
        <v>186</v>
      </c>
      <c r="L47" s="2">
        <v>196</v>
      </c>
      <c r="M47" s="60">
        <v>193</v>
      </c>
    </row>
    <row r="48" spans="2:15" x14ac:dyDescent="0.25">
      <c r="B48" s="42">
        <v>194</v>
      </c>
      <c r="C48" s="42"/>
      <c r="D48" s="68">
        <v>98</v>
      </c>
      <c r="E48" s="68">
        <v>97</v>
      </c>
      <c r="F48" s="68">
        <v>97</v>
      </c>
      <c r="G48" s="68">
        <v>99</v>
      </c>
      <c r="H48" s="68">
        <v>99</v>
      </c>
      <c r="I48" s="68">
        <v>97</v>
      </c>
      <c r="J48" s="68">
        <v>99</v>
      </c>
      <c r="K48" s="68">
        <v>92</v>
      </c>
      <c r="L48" s="68">
        <v>102</v>
      </c>
      <c r="M48" s="68">
        <v>99</v>
      </c>
      <c r="N48">
        <f>SUM(D48:M48)</f>
        <v>979</v>
      </c>
    </row>
    <row r="49" spans="2:15" ht="15.75" x14ac:dyDescent="0.25">
      <c r="B49" s="1" t="s">
        <v>53</v>
      </c>
      <c r="C49" s="1" t="s">
        <v>5</v>
      </c>
      <c r="D49" s="2">
        <v>175</v>
      </c>
      <c r="E49" s="2">
        <v>184</v>
      </c>
      <c r="F49" s="2">
        <v>186</v>
      </c>
      <c r="G49" s="2">
        <v>188</v>
      </c>
      <c r="H49" s="2">
        <v>178</v>
      </c>
      <c r="I49" s="61">
        <v>187</v>
      </c>
      <c r="J49" s="97">
        <v>194</v>
      </c>
      <c r="K49" s="97">
        <v>186</v>
      </c>
      <c r="L49" s="97">
        <v>192</v>
      </c>
      <c r="M49" s="97">
        <v>186</v>
      </c>
    </row>
    <row r="50" spans="2:15" x14ac:dyDescent="0.25">
      <c r="B50" s="42">
        <v>189</v>
      </c>
      <c r="C50" s="42"/>
      <c r="D50" s="68">
        <v>90</v>
      </c>
      <c r="E50" s="68">
        <v>95</v>
      </c>
      <c r="F50" s="68">
        <v>97</v>
      </c>
      <c r="G50" s="68">
        <v>99</v>
      </c>
      <c r="H50" s="68">
        <v>90</v>
      </c>
      <c r="I50" s="68">
        <v>98</v>
      </c>
      <c r="J50" s="68">
        <v>105</v>
      </c>
      <c r="K50" s="68">
        <v>97</v>
      </c>
      <c r="L50" s="68">
        <v>103</v>
      </c>
      <c r="M50" s="68">
        <v>97</v>
      </c>
      <c r="N50">
        <f>SUM(D50:M50)</f>
        <v>971</v>
      </c>
    </row>
    <row r="51" spans="2:15" x14ac:dyDescent="0.25">
      <c r="B51" s="1" t="s">
        <v>6</v>
      </c>
      <c r="C51" s="1" t="s">
        <v>7</v>
      </c>
      <c r="D51" s="59">
        <v>180</v>
      </c>
      <c r="E51" s="59">
        <v>183</v>
      </c>
      <c r="F51" s="59">
        <v>183</v>
      </c>
      <c r="G51" s="59">
        <v>189</v>
      </c>
      <c r="H51" s="59">
        <v>188</v>
      </c>
      <c r="I51" s="59">
        <v>193</v>
      </c>
      <c r="J51" s="60">
        <v>192</v>
      </c>
      <c r="K51" s="60">
        <v>191</v>
      </c>
      <c r="L51" s="60">
        <v>188</v>
      </c>
      <c r="M51" s="60">
        <v>192</v>
      </c>
    </row>
    <row r="52" spans="2:15" ht="15.75" x14ac:dyDescent="0.25">
      <c r="B52" s="42">
        <v>189</v>
      </c>
      <c r="C52" s="42"/>
      <c r="D52" s="78">
        <v>91</v>
      </c>
      <c r="E52" s="78">
        <v>94</v>
      </c>
      <c r="F52" s="78">
        <v>94</v>
      </c>
      <c r="G52" s="79">
        <v>100</v>
      </c>
      <c r="H52" s="79">
        <v>98</v>
      </c>
      <c r="I52" s="68">
        <v>104</v>
      </c>
      <c r="J52" s="68">
        <v>103</v>
      </c>
      <c r="K52" s="80">
        <v>102</v>
      </c>
      <c r="L52" s="80">
        <v>99</v>
      </c>
      <c r="M52" s="80">
        <v>103</v>
      </c>
      <c r="N52">
        <f>SUM(D52:M52)</f>
        <v>988</v>
      </c>
    </row>
    <row r="53" spans="2:15" x14ac:dyDescent="0.25">
      <c r="B53" s="1" t="s">
        <v>56</v>
      </c>
      <c r="C53" s="1" t="s">
        <v>7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2:15" ht="15.75" x14ac:dyDescent="0.25">
      <c r="B54" s="42"/>
      <c r="C54" s="42"/>
      <c r="D54" s="78"/>
      <c r="E54" s="78"/>
      <c r="F54" s="78"/>
      <c r="G54" s="79"/>
      <c r="H54" s="79"/>
      <c r="I54" s="68"/>
      <c r="J54" s="68"/>
      <c r="K54" s="68"/>
      <c r="L54" s="68"/>
      <c r="M54" s="77"/>
    </row>
    <row r="55" spans="2:15" x14ac:dyDescent="0.25">
      <c r="B55" s="1" t="s">
        <v>20</v>
      </c>
      <c r="C55" s="1" t="s">
        <v>29</v>
      </c>
      <c r="D55" s="60">
        <v>161</v>
      </c>
      <c r="E55" s="60">
        <v>160</v>
      </c>
      <c r="F55" s="60">
        <v>181</v>
      </c>
      <c r="G55" s="60">
        <v>173</v>
      </c>
      <c r="H55" s="60">
        <v>180</v>
      </c>
      <c r="I55" s="60">
        <v>172</v>
      </c>
      <c r="J55" s="60">
        <v>164</v>
      </c>
      <c r="K55" s="60">
        <v>170</v>
      </c>
      <c r="L55" s="60">
        <v>176</v>
      </c>
      <c r="M55" s="60">
        <v>191</v>
      </c>
    </row>
    <row r="56" spans="2:15" x14ac:dyDescent="0.25">
      <c r="B56" s="42">
        <v>172</v>
      </c>
      <c r="C56" s="42"/>
      <c r="D56" s="68">
        <v>90</v>
      </c>
      <c r="E56" s="68">
        <v>90</v>
      </c>
      <c r="F56" s="68">
        <v>109</v>
      </c>
      <c r="G56" s="68">
        <v>101</v>
      </c>
      <c r="H56" s="68">
        <v>108</v>
      </c>
      <c r="I56" s="68">
        <v>100</v>
      </c>
      <c r="J56" s="68">
        <v>92</v>
      </c>
      <c r="K56" s="68">
        <v>98</v>
      </c>
      <c r="L56" s="68">
        <v>104</v>
      </c>
      <c r="M56" s="69">
        <v>110</v>
      </c>
      <c r="N56">
        <f>SUM(D56:M56)</f>
        <v>1002</v>
      </c>
      <c r="O56" s="100">
        <v>3</v>
      </c>
    </row>
    <row r="57" spans="2:15" x14ac:dyDescent="0.25">
      <c r="B57" s="42" t="s">
        <v>69</v>
      </c>
      <c r="C57" s="42" t="s">
        <v>70</v>
      </c>
      <c r="D57" s="60">
        <v>168</v>
      </c>
      <c r="E57" s="60">
        <v>174</v>
      </c>
      <c r="F57" s="60">
        <v>175</v>
      </c>
      <c r="G57" s="60">
        <v>185</v>
      </c>
      <c r="H57" s="60">
        <v>177</v>
      </c>
      <c r="I57" s="60">
        <v>180</v>
      </c>
      <c r="J57" s="60">
        <v>180</v>
      </c>
      <c r="K57" s="60">
        <v>170</v>
      </c>
      <c r="L57" s="60">
        <v>176</v>
      </c>
      <c r="M57" s="60">
        <v>171</v>
      </c>
    </row>
    <row r="58" spans="2:15" x14ac:dyDescent="0.25">
      <c r="B58" s="1">
        <v>184</v>
      </c>
      <c r="C58" s="1"/>
      <c r="D58" s="69">
        <v>90</v>
      </c>
      <c r="E58" s="69">
        <v>90</v>
      </c>
      <c r="F58" s="69">
        <v>91</v>
      </c>
      <c r="G58" s="69">
        <v>101</v>
      </c>
      <c r="H58" s="69">
        <v>93</v>
      </c>
      <c r="I58" s="69">
        <v>96</v>
      </c>
      <c r="J58" s="69">
        <v>96</v>
      </c>
      <c r="K58" s="69">
        <v>90</v>
      </c>
      <c r="L58" s="69">
        <v>92</v>
      </c>
      <c r="M58" s="69">
        <v>90</v>
      </c>
      <c r="N58">
        <f>SUM(D58:M58)</f>
        <v>929</v>
      </c>
    </row>
    <row r="59" spans="2:15" x14ac:dyDescent="0.25">
      <c r="B59" s="1" t="s">
        <v>8</v>
      </c>
      <c r="C59" s="1" t="s">
        <v>29</v>
      </c>
      <c r="D59" s="60">
        <v>190</v>
      </c>
      <c r="E59" s="60">
        <v>192</v>
      </c>
      <c r="F59" s="60">
        <v>191</v>
      </c>
      <c r="G59" s="60">
        <v>190</v>
      </c>
      <c r="H59" s="60">
        <v>190</v>
      </c>
      <c r="I59" s="60">
        <v>192</v>
      </c>
      <c r="J59" s="60">
        <v>193</v>
      </c>
      <c r="K59" s="60">
        <v>193</v>
      </c>
      <c r="L59" s="60">
        <v>189</v>
      </c>
      <c r="M59" s="60">
        <v>186</v>
      </c>
    </row>
    <row r="60" spans="2:15" x14ac:dyDescent="0.25">
      <c r="B60" s="1">
        <v>190</v>
      </c>
      <c r="C60" s="1"/>
      <c r="D60" s="69">
        <v>100</v>
      </c>
      <c r="E60" s="69">
        <v>102</v>
      </c>
      <c r="F60" s="69">
        <v>101</v>
      </c>
      <c r="G60" s="69">
        <v>100</v>
      </c>
      <c r="H60" s="69">
        <v>100</v>
      </c>
      <c r="I60" s="69">
        <v>102</v>
      </c>
      <c r="J60" s="69">
        <v>103</v>
      </c>
      <c r="K60" s="69">
        <v>103</v>
      </c>
      <c r="L60" s="69">
        <v>99</v>
      </c>
      <c r="M60" s="69">
        <v>96</v>
      </c>
      <c r="N60">
        <f>SUM(D60:M60)</f>
        <v>1006</v>
      </c>
      <c r="O60" s="99">
        <v>2</v>
      </c>
    </row>
    <row r="61" spans="2:15" x14ac:dyDescent="0.25">
      <c r="B61" s="42"/>
      <c r="C61" s="42"/>
      <c r="D61" s="81"/>
      <c r="E61" s="81"/>
      <c r="F61" s="81"/>
      <c r="G61" s="82"/>
      <c r="H61" s="82"/>
      <c r="I61" s="82"/>
      <c r="J61" s="82"/>
      <c r="K61" s="82"/>
      <c r="L61" s="82"/>
      <c r="M61" s="82"/>
    </row>
    <row r="62" spans="2:15" x14ac:dyDescent="0.25">
      <c r="B62" s="1" t="s">
        <v>39</v>
      </c>
      <c r="C62" s="1" t="s">
        <v>29</v>
      </c>
      <c r="D62" s="60">
        <v>181</v>
      </c>
      <c r="E62" s="60">
        <v>189</v>
      </c>
      <c r="F62" s="12">
        <v>163</v>
      </c>
      <c r="G62" s="12">
        <v>156</v>
      </c>
      <c r="H62" s="12">
        <v>183</v>
      </c>
      <c r="I62" s="12">
        <v>189</v>
      </c>
      <c r="J62" s="12">
        <v>190</v>
      </c>
      <c r="K62" s="12">
        <v>184</v>
      </c>
      <c r="L62" s="12">
        <v>192</v>
      </c>
      <c r="M62" s="12">
        <v>181</v>
      </c>
    </row>
    <row r="63" spans="2:15" x14ac:dyDescent="0.25">
      <c r="B63" s="42">
        <v>182</v>
      </c>
      <c r="C63" s="42"/>
      <c r="D63" s="81">
        <v>99</v>
      </c>
      <c r="E63" s="81">
        <v>107</v>
      </c>
      <c r="F63" s="81">
        <v>90</v>
      </c>
      <c r="G63" s="81">
        <v>90</v>
      </c>
      <c r="H63" s="81">
        <v>101</v>
      </c>
      <c r="I63" s="82">
        <v>107</v>
      </c>
      <c r="J63" s="82">
        <v>108</v>
      </c>
      <c r="K63" s="82">
        <v>102</v>
      </c>
      <c r="L63" s="82">
        <v>110</v>
      </c>
      <c r="M63" s="82">
        <v>99</v>
      </c>
      <c r="N63">
        <f>SUM(D63:M63)</f>
        <v>1013</v>
      </c>
      <c r="O63" s="98">
        <v>1</v>
      </c>
    </row>
    <row r="64" spans="2:15" x14ac:dyDescent="0.25">
      <c r="B64" s="1"/>
      <c r="C64" s="1"/>
      <c r="D64" s="69"/>
      <c r="E64" s="69"/>
      <c r="F64" s="69"/>
      <c r="G64" s="69"/>
      <c r="H64" s="69"/>
      <c r="I64" s="69"/>
      <c r="J64" s="69"/>
      <c r="K64" s="69"/>
      <c r="L64" s="69"/>
      <c r="M64" s="69"/>
    </row>
    <row r="65" spans="2:13" x14ac:dyDescent="0.25">
      <c r="B65" s="1"/>
      <c r="C65" s="1"/>
      <c r="D65" s="69"/>
      <c r="E65" s="69"/>
      <c r="F65" s="69"/>
      <c r="G65" s="69"/>
      <c r="H65" s="69"/>
      <c r="I65" s="69"/>
      <c r="J65" s="69"/>
      <c r="K65" s="69"/>
      <c r="L65" s="69"/>
      <c r="M65" s="69"/>
    </row>
    <row r="66" spans="2:13" ht="16.5" x14ac:dyDescent="0.25">
      <c r="B66" s="42"/>
      <c r="C66" s="42"/>
      <c r="D66" s="83"/>
      <c r="E66" s="83"/>
      <c r="F66" s="83"/>
      <c r="G66" s="83"/>
      <c r="H66" s="83"/>
      <c r="I66" s="83"/>
      <c r="J66" s="83"/>
      <c r="K66" s="83"/>
      <c r="L66" s="83"/>
      <c r="M66" s="83"/>
    </row>
    <row r="67" spans="2:13" x14ac:dyDescent="0.25">
      <c r="B67" s="1"/>
      <c r="C67" s="1"/>
      <c r="D67" s="69"/>
      <c r="E67" s="69"/>
      <c r="F67" s="69"/>
      <c r="G67" s="69"/>
      <c r="H67" s="69"/>
      <c r="I67" s="69"/>
      <c r="J67" s="69"/>
      <c r="K67" s="69"/>
      <c r="L67" s="69"/>
      <c r="M67" s="69"/>
    </row>
    <row r="68" spans="2:13" ht="16.5" x14ac:dyDescent="0.25">
      <c r="B68" s="42"/>
      <c r="C68" s="42"/>
      <c r="D68" s="84"/>
      <c r="E68" s="84"/>
      <c r="F68" s="84"/>
      <c r="G68" s="84"/>
      <c r="H68" s="84"/>
      <c r="I68" s="83"/>
      <c r="J68" s="83"/>
      <c r="K68" s="83"/>
      <c r="L68" s="83"/>
      <c r="M68" s="83"/>
    </row>
    <row r="69" spans="2:13" x14ac:dyDescent="0.25">
      <c r="B69" s="1"/>
      <c r="C69" s="1"/>
      <c r="D69" s="69"/>
      <c r="E69" s="69"/>
      <c r="F69" s="69"/>
      <c r="G69" s="69"/>
      <c r="H69" s="69"/>
      <c r="I69" s="69"/>
      <c r="J69" s="69"/>
      <c r="K69" s="69"/>
      <c r="L69" s="69"/>
      <c r="M69" s="69"/>
    </row>
    <row r="70" spans="2:13" x14ac:dyDescent="0.25">
      <c r="B70" s="42"/>
      <c r="C70" s="42"/>
      <c r="D70" s="73"/>
      <c r="E70" s="73"/>
      <c r="F70" s="73"/>
      <c r="G70" s="68"/>
      <c r="H70" s="68"/>
      <c r="I70" s="68"/>
      <c r="J70" s="68"/>
      <c r="K70" s="68"/>
      <c r="L70" s="68"/>
      <c r="M70" s="68"/>
    </row>
    <row r="71" spans="2:13" x14ac:dyDescent="0.25">
      <c r="B71" s="1"/>
      <c r="C71" s="1"/>
      <c r="D71" s="69"/>
      <c r="E71" s="69"/>
      <c r="F71" s="69"/>
      <c r="G71" s="69"/>
      <c r="H71" s="69"/>
      <c r="I71" s="69"/>
      <c r="J71" s="69"/>
      <c r="K71" s="69"/>
      <c r="L71" s="69"/>
      <c r="M71" s="69"/>
    </row>
    <row r="72" spans="2:13" x14ac:dyDescent="0.25">
      <c r="B72" s="1"/>
      <c r="C72" s="1"/>
      <c r="D72" s="69"/>
      <c r="E72" s="69"/>
      <c r="F72" s="69"/>
      <c r="G72" s="69"/>
      <c r="H72" s="69"/>
      <c r="I72" s="69"/>
      <c r="J72" s="69"/>
      <c r="K72" s="69"/>
      <c r="L72" s="69"/>
      <c r="M72" s="69"/>
    </row>
    <row r="73" spans="2:13" x14ac:dyDescent="0.25">
      <c r="B73" s="1"/>
      <c r="C73" s="1"/>
      <c r="D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2:13" x14ac:dyDescent="0.25">
      <c r="B74" s="1"/>
      <c r="C74" s="1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2:13" x14ac:dyDescent="0.25">
      <c r="B75" s="1"/>
      <c r="C75" s="1"/>
      <c r="D75" s="69"/>
      <c r="E75" s="69"/>
      <c r="F75" s="69"/>
      <c r="G75" s="69"/>
      <c r="H75" s="69"/>
      <c r="I75" s="69"/>
      <c r="J75" s="69"/>
      <c r="K75" s="69"/>
      <c r="L75" s="69"/>
      <c r="M75" s="69"/>
    </row>
    <row r="76" spans="2:13" x14ac:dyDescent="0.25">
      <c r="B76" s="1"/>
      <c r="C76" s="1"/>
      <c r="D76" s="69"/>
      <c r="E76" s="69"/>
      <c r="F76" s="69"/>
      <c r="G76" s="69"/>
      <c r="H76" s="69"/>
      <c r="I76" s="69"/>
      <c r="J76" s="69"/>
      <c r="K76" s="69"/>
      <c r="L76" s="69"/>
      <c r="M76" s="69"/>
    </row>
    <row r="77" spans="2:13" x14ac:dyDescent="0.25">
      <c r="B77" s="1"/>
      <c r="C77" s="1"/>
      <c r="D77" s="69"/>
      <c r="E77" s="69"/>
      <c r="F77" s="69"/>
      <c r="G77" s="69"/>
      <c r="H77" s="69"/>
      <c r="I77" s="69"/>
      <c r="J77" s="69"/>
      <c r="K77" s="69"/>
      <c r="L77" s="69"/>
      <c r="M77" s="69"/>
    </row>
    <row r="78" spans="2:13" x14ac:dyDescent="0.25">
      <c r="B78" s="1"/>
      <c r="C78" s="1"/>
      <c r="D78" s="69"/>
      <c r="E78" s="69"/>
      <c r="F78" s="69"/>
      <c r="G78" s="69"/>
      <c r="H78" s="69"/>
      <c r="I78" s="69"/>
      <c r="J78" s="69"/>
      <c r="K78" s="69"/>
      <c r="L78" s="69"/>
      <c r="M78" s="69"/>
    </row>
    <row r="79" spans="2:13" x14ac:dyDescent="0.25">
      <c r="B79" s="1"/>
      <c r="C79" s="1"/>
      <c r="D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2:13" x14ac:dyDescent="0.25">
      <c r="B80" s="1"/>
      <c r="C80" s="1"/>
      <c r="D80" s="69"/>
      <c r="E80" s="69"/>
      <c r="F80" s="69"/>
      <c r="G80" s="69"/>
      <c r="H80" s="69"/>
      <c r="I80" s="69"/>
      <c r="J80" s="69"/>
      <c r="K80" s="69"/>
      <c r="L80" s="69"/>
      <c r="M80" s="69"/>
    </row>
    <row r="81" spans="2:13" x14ac:dyDescent="0.25">
      <c r="B81" s="1"/>
      <c r="C81" s="1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2:13" x14ac:dyDescent="0.25">
      <c r="B82" s="1"/>
      <c r="C82" s="1"/>
      <c r="D82" s="69"/>
      <c r="E82" s="69"/>
      <c r="F82" s="69"/>
      <c r="G82" s="69"/>
      <c r="H82" s="69"/>
      <c r="I82" s="69"/>
      <c r="J82" s="69"/>
      <c r="K82" s="69"/>
      <c r="L82" s="69"/>
      <c r="M82" s="69"/>
    </row>
    <row r="83" spans="2:13" x14ac:dyDescent="0.25">
      <c r="B83" s="1"/>
      <c r="C83" s="1"/>
      <c r="D83" s="69"/>
      <c r="E83" s="69"/>
      <c r="F83" s="69"/>
      <c r="G83" s="69"/>
      <c r="H83" s="69"/>
      <c r="I83" s="69"/>
      <c r="J83" s="69"/>
      <c r="K83" s="69"/>
      <c r="L83" s="69"/>
      <c r="M83" s="69"/>
    </row>
    <row r="84" spans="2:13" x14ac:dyDescent="0.25">
      <c r="B84" s="1"/>
      <c r="C84" s="1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2:13" x14ac:dyDescent="0.25">
      <c r="B85" s="1"/>
      <c r="C85" s="1"/>
      <c r="D85" s="69"/>
      <c r="E85" s="69"/>
      <c r="F85" s="69"/>
      <c r="G85" s="69"/>
      <c r="H85" s="69"/>
      <c r="I85" s="69"/>
      <c r="J85" s="69"/>
      <c r="K85" s="69"/>
      <c r="L85" s="69"/>
      <c r="M85" s="69"/>
    </row>
    <row r="86" spans="2:13" x14ac:dyDescent="0.25">
      <c r="B86" s="1"/>
      <c r="C86" s="1"/>
      <c r="D86" s="69"/>
      <c r="E86" s="69"/>
      <c r="F86" s="69"/>
      <c r="G86" s="69"/>
      <c r="H86" s="69"/>
      <c r="I86" s="69"/>
      <c r="J86" s="69"/>
      <c r="K86" s="69"/>
      <c r="L86" s="69"/>
      <c r="M86" s="69"/>
    </row>
    <row r="87" spans="2:13" x14ac:dyDescent="0.25">
      <c r="B87" s="1"/>
      <c r="C87" s="1"/>
      <c r="D87" s="69"/>
      <c r="E87" s="69"/>
      <c r="F87" s="69"/>
      <c r="G87" s="69"/>
      <c r="H87" s="69"/>
      <c r="I87" s="69"/>
      <c r="J87" s="69"/>
      <c r="K87" s="69"/>
      <c r="L87" s="69"/>
      <c r="M87" s="69"/>
    </row>
    <row r="88" spans="2:13" x14ac:dyDescent="0.25">
      <c r="B88" s="1"/>
      <c r="C88" s="1"/>
      <c r="D88" s="69"/>
      <c r="E88" s="69"/>
      <c r="F88" s="69"/>
      <c r="G88" s="69"/>
      <c r="H88" s="69"/>
      <c r="I88" s="69"/>
      <c r="J88" s="69"/>
      <c r="K88" s="69"/>
      <c r="L88" s="69"/>
      <c r="M88" s="69"/>
    </row>
    <row r="89" spans="2:13" x14ac:dyDescent="0.25">
      <c r="B89" s="1"/>
      <c r="C89" s="1"/>
      <c r="D89" s="69"/>
      <c r="E89" s="69"/>
      <c r="F89" s="69"/>
      <c r="G89" s="69"/>
      <c r="H89" s="69"/>
      <c r="I89" s="69"/>
      <c r="J89" s="69"/>
      <c r="K89" s="69"/>
      <c r="L89" s="69"/>
      <c r="M89" s="69"/>
    </row>
    <row r="90" spans="2:13" x14ac:dyDescent="0.25">
      <c r="B90" s="1"/>
      <c r="C90" s="1"/>
      <c r="D90" s="69"/>
      <c r="E90" s="69"/>
      <c r="F90" s="69"/>
      <c r="G90" s="69"/>
      <c r="H90" s="69"/>
      <c r="I90" s="69"/>
      <c r="J90" s="69"/>
      <c r="K90" s="69"/>
      <c r="L90" s="69"/>
      <c r="M90" s="69"/>
    </row>
    <row r="91" spans="2:13" x14ac:dyDescent="0.25">
      <c r="B91" s="1"/>
      <c r="C91" s="1"/>
      <c r="D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2:13" x14ac:dyDescent="0.25">
      <c r="B92" s="1"/>
      <c r="C92" s="1"/>
      <c r="D92" s="69"/>
      <c r="E92" s="69"/>
      <c r="F92" s="69"/>
      <c r="G92" s="69"/>
      <c r="H92" s="69"/>
      <c r="I92" s="69"/>
      <c r="J92" s="69"/>
      <c r="K92" s="69"/>
      <c r="L92" s="69"/>
      <c r="M92" s="69"/>
    </row>
    <row r="93" spans="2:13" x14ac:dyDescent="0.25">
      <c r="B93" s="1"/>
      <c r="C93" s="1"/>
      <c r="D93" s="69"/>
      <c r="E93" s="69"/>
      <c r="F93" s="69"/>
      <c r="G93" s="69"/>
      <c r="H93" s="69"/>
      <c r="I93" s="69"/>
      <c r="J93" s="69"/>
      <c r="K93" s="69"/>
      <c r="L93" s="69"/>
      <c r="M93" s="69"/>
    </row>
    <row r="94" spans="2:13" x14ac:dyDescent="0.25">
      <c r="B94" s="1"/>
      <c r="C94" s="1"/>
      <c r="D94" s="69"/>
      <c r="E94" s="69"/>
      <c r="F94" s="69"/>
      <c r="G94" s="69"/>
      <c r="H94" s="69"/>
      <c r="I94" s="69"/>
      <c r="J94" s="69"/>
      <c r="K94" s="69"/>
      <c r="L94" s="69"/>
      <c r="M94" s="69"/>
    </row>
    <row r="95" spans="2:13" x14ac:dyDescent="0.25">
      <c r="B95" s="1"/>
      <c r="C95" s="1"/>
      <c r="D95" s="69"/>
      <c r="E95" s="69"/>
      <c r="F95" s="69"/>
      <c r="G95" s="69"/>
      <c r="H95" s="69"/>
      <c r="I95" s="69"/>
      <c r="J95" s="69"/>
      <c r="K95" s="69"/>
      <c r="L95" s="69"/>
      <c r="M95" s="69"/>
    </row>
    <row r="96" spans="2:13" x14ac:dyDescent="0.25">
      <c r="B96" s="1"/>
      <c r="C96" s="1"/>
      <c r="D96" s="69"/>
      <c r="E96" s="69"/>
      <c r="F96" s="69"/>
      <c r="G96" s="69"/>
      <c r="H96" s="69"/>
      <c r="I96" s="69"/>
      <c r="J96" s="69"/>
      <c r="K96" s="69"/>
      <c r="L96" s="69"/>
      <c r="M96" s="69"/>
    </row>
    <row r="97" spans="2:13" x14ac:dyDescent="0.25">
      <c r="B97" s="1"/>
      <c r="C97" s="1"/>
      <c r="D97" s="69"/>
      <c r="E97" s="69"/>
      <c r="F97" s="69"/>
      <c r="G97" s="69"/>
      <c r="H97" s="69"/>
      <c r="I97" s="69"/>
      <c r="J97" s="69"/>
      <c r="K97" s="69"/>
      <c r="L97" s="69"/>
      <c r="M97" s="69"/>
    </row>
    <row r="98" spans="2:13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2AB5-55EC-4D29-868F-C0F93E293576}">
  <dimension ref="B3:K28"/>
  <sheetViews>
    <sheetView workbookViewId="0">
      <selection activeCell="H20" sqref="H20:I20"/>
    </sheetView>
  </sheetViews>
  <sheetFormatPr defaultRowHeight="15" x14ac:dyDescent="0.25"/>
  <cols>
    <col min="2" max="2" width="13.28515625" customWidth="1"/>
    <col min="3" max="3" width="16.7109375" customWidth="1"/>
    <col min="7" max="7" width="0.5703125" customWidth="1"/>
    <col min="8" max="8" width="14.85546875" customWidth="1"/>
    <col min="9" max="9" width="14.7109375" customWidth="1"/>
    <col min="11" max="11" width="6.5703125" customWidth="1"/>
  </cols>
  <sheetData>
    <row r="3" spans="2:11" ht="18.75" x14ac:dyDescent="0.3">
      <c r="D3" s="167" t="s">
        <v>74</v>
      </c>
      <c r="E3" s="167"/>
      <c r="F3" s="167"/>
    </row>
    <row r="5" spans="2:11" ht="18.75" x14ac:dyDescent="0.3">
      <c r="B5" s="167" t="s">
        <v>75</v>
      </c>
      <c r="C5" s="167"/>
      <c r="I5" s="167" t="s">
        <v>77</v>
      </c>
    </row>
    <row r="6" spans="2:11" x14ac:dyDescent="0.25">
      <c r="B6" s="1" t="s">
        <v>78</v>
      </c>
      <c r="C6" s="1"/>
      <c r="E6" s="126">
        <v>98.3</v>
      </c>
      <c r="H6" s="22" t="s">
        <v>9</v>
      </c>
      <c r="I6" s="22" t="s">
        <v>7</v>
      </c>
      <c r="J6" s="1"/>
      <c r="K6" s="3">
        <v>198.2</v>
      </c>
    </row>
    <row r="7" spans="2:11" x14ac:dyDescent="0.25">
      <c r="B7" s="102" t="s">
        <v>28</v>
      </c>
      <c r="C7" s="127" t="s">
        <v>5</v>
      </c>
      <c r="E7" s="126">
        <v>97.7</v>
      </c>
      <c r="H7" s="22" t="s">
        <v>48</v>
      </c>
      <c r="I7" s="22" t="s">
        <v>49</v>
      </c>
      <c r="J7" s="1"/>
      <c r="K7" s="3">
        <v>193.8</v>
      </c>
    </row>
    <row r="8" spans="2:11" x14ac:dyDescent="0.25">
      <c r="B8" s="22" t="s">
        <v>6</v>
      </c>
      <c r="C8" s="40" t="s">
        <v>7</v>
      </c>
      <c r="E8" s="126">
        <v>96.7</v>
      </c>
      <c r="H8" s="22" t="s">
        <v>51</v>
      </c>
      <c r="I8" s="22" t="s">
        <v>52</v>
      </c>
      <c r="J8" s="1"/>
      <c r="K8" s="3">
        <v>193.1</v>
      </c>
    </row>
    <row r="9" spans="2:11" x14ac:dyDescent="0.25">
      <c r="B9" s="22" t="s">
        <v>25</v>
      </c>
      <c r="C9" s="40" t="s">
        <v>18</v>
      </c>
      <c r="E9" s="126">
        <v>95.9</v>
      </c>
      <c r="H9" s="22" t="s">
        <v>71</v>
      </c>
      <c r="I9" s="22" t="s">
        <v>72</v>
      </c>
      <c r="J9" s="1"/>
      <c r="K9" s="3">
        <v>192.9</v>
      </c>
    </row>
    <row r="10" spans="2:11" x14ac:dyDescent="0.25">
      <c r="B10" s="40" t="s">
        <v>15</v>
      </c>
      <c r="C10" s="40" t="s">
        <v>7</v>
      </c>
      <c r="E10" s="126">
        <v>95.8</v>
      </c>
      <c r="H10" s="22" t="s">
        <v>47</v>
      </c>
      <c r="I10" s="22" t="s">
        <v>5</v>
      </c>
      <c r="J10" s="1"/>
      <c r="K10" s="3">
        <v>192</v>
      </c>
    </row>
    <row r="11" spans="2:11" x14ac:dyDescent="0.25">
      <c r="B11" s="40" t="s">
        <v>12</v>
      </c>
      <c r="C11" s="40" t="s">
        <v>7</v>
      </c>
      <c r="E11" s="126">
        <v>95</v>
      </c>
      <c r="H11" s="22" t="s">
        <v>8</v>
      </c>
      <c r="I11" s="22" t="s">
        <v>29</v>
      </c>
      <c r="J11" s="1"/>
      <c r="K11" s="3">
        <v>190.6</v>
      </c>
    </row>
    <row r="12" spans="2:11" x14ac:dyDescent="0.25">
      <c r="B12" s="22" t="s">
        <v>10</v>
      </c>
      <c r="C12" s="40" t="s">
        <v>5</v>
      </c>
      <c r="E12" s="126">
        <v>94.7</v>
      </c>
      <c r="H12" s="22" t="s">
        <v>6</v>
      </c>
      <c r="I12" s="22" t="s">
        <v>7</v>
      </c>
      <c r="J12" s="1"/>
      <c r="K12" s="3">
        <v>187.9</v>
      </c>
    </row>
    <row r="13" spans="2:11" x14ac:dyDescent="0.25">
      <c r="B13" s="22" t="s">
        <v>13</v>
      </c>
      <c r="C13" s="40" t="s">
        <v>29</v>
      </c>
      <c r="E13" s="126">
        <v>94.5</v>
      </c>
      <c r="H13" s="22" t="s">
        <v>15</v>
      </c>
      <c r="I13" s="22" t="s">
        <v>7</v>
      </c>
      <c r="J13" s="1"/>
      <c r="K13" s="3">
        <v>186.9</v>
      </c>
    </row>
    <row r="14" spans="2:11" x14ac:dyDescent="0.25">
      <c r="B14" s="40" t="s">
        <v>8</v>
      </c>
      <c r="C14" s="40" t="s">
        <v>37</v>
      </c>
      <c r="E14" s="126">
        <v>94.2</v>
      </c>
      <c r="H14" s="22" t="s">
        <v>50</v>
      </c>
      <c r="I14" s="22" t="s">
        <v>5</v>
      </c>
      <c r="J14" s="1"/>
      <c r="K14" s="3">
        <v>185.9</v>
      </c>
    </row>
    <row r="15" spans="2:11" x14ac:dyDescent="0.25">
      <c r="B15" s="22" t="s">
        <v>30</v>
      </c>
      <c r="C15" s="40" t="s">
        <v>5</v>
      </c>
      <c r="E15" s="126">
        <v>94.2</v>
      </c>
      <c r="H15" s="22" t="s">
        <v>53</v>
      </c>
      <c r="I15" s="22" t="s">
        <v>5</v>
      </c>
      <c r="J15" s="1"/>
      <c r="K15" s="3">
        <v>185.6</v>
      </c>
    </row>
    <row r="16" spans="2:11" x14ac:dyDescent="0.25">
      <c r="B16" s="22" t="s">
        <v>66</v>
      </c>
      <c r="C16" s="40" t="s">
        <v>18</v>
      </c>
      <c r="E16" s="126">
        <v>93.4</v>
      </c>
      <c r="H16" s="22" t="s">
        <v>65</v>
      </c>
      <c r="I16" s="22" t="s">
        <v>29</v>
      </c>
      <c r="J16" s="1"/>
      <c r="K16" s="3">
        <v>180.8</v>
      </c>
    </row>
    <row r="17" spans="2:11" x14ac:dyDescent="0.25">
      <c r="B17" s="22" t="s">
        <v>39</v>
      </c>
      <c r="C17" s="40" t="s">
        <v>29</v>
      </c>
      <c r="E17" s="126">
        <v>93.3</v>
      </c>
      <c r="H17" s="22" t="s">
        <v>55</v>
      </c>
      <c r="I17" s="22" t="s">
        <v>5</v>
      </c>
      <c r="J17" s="1"/>
      <c r="K17" s="3">
        <v>178.8</v>
      </c>
    </row>
    <row r="18" spans="2:11" x14ac:dyDescent="0.25">
      <c r="B18" s="40" t="s">
        <v>31</v>
      </c>
      <c r="C18" s="40" t="s">
        <v>7</v>
      </c>
      <c r="E18" s="126">
        <v>93.2</v>
      </c>
      <c r="H18" s="22" t="s">
        <v>21</v>
      </c>
      <c r="I18" s="22" t="s">
        <v>29</v>
      </c>
      <c r="J18" s="1"/>
      <c r="K18" s="3">
        <v>176.6</v>
      </c>
    </row>
    <row r="19" spans="2:11" x14ac:dyDescent="0.25">
      <c r="B19" s="22" t="s">
        <v>76</v>
      </c>
      <c r="C19" s="40" t="s">
        <v>18</v>
      </c>
      <c r="E19" s="126">
        <v>92.3</v>
      </c>
      <c r="H19" s="22" t="s">
        <v>20</v>
      </c>
      <c r="I19" s="22" t="s">
        <v>29</v>
      </c>
      <c r="J19" s="1"/>
      <c r="K19" s="3">
        <v>172.8</v>
      </c>
    </row>
    <row r="20" spans="2:11" x14ac:dyDescent="0.25">
      <c r="B20" s="40" t="s">
        <v>32</v>
      </c>
      <c r="C20" s="40" t="s">
        <v>29</v>
      </c>
      <c r="E20" s="126">
        <v>91.1</v>
      </c>
      <c r="H20" s="22"/>
      <c r="I20" s="22"/>
      <c r="J20" s="1"/>
      <c r="K20" s="3"/>
    </row>
    <row r="21" spans="2:11" x14ac:dyDescent="0.25">
      <c r="B21" s="22" t="s">
        <v>21</v>
      </c>
      <c r="C21" s="40" t="s">
        <v>29</v>
      </c>
      <c r="E21" s="126">
        <v>90.7</v>
      </c>
      <c r="H21" s="1"/>
      <c r="I21" s="1"/>
      <c r="J21" s="1"/>
      <c r="K21" s="3"/>
    </row>
    <row r="22" spans="2:11" x14ac:dyDescent="0.25">
      <c r="B22" s="22" t="s">
        <v>23</v>
      </c>
      <c r="C22" s="40" t="s">
        <v>18</v>
      </c>
      <c r="E22" s="126">
        <v>89</v>
      </c>
      <c r="H22" s="1"/>
      <c r="I22" s="1"/>
      <c r="J22" s="1"/>
      <c r="K22" s="3"/>
    </row>
    <row r="23" spans="2:11" x14ac:dyDescent="0.25">
      <c r="B23" s="40" t="s">
        <v>57</v>
      </c>
      <c r="C23" s="40" t="s">
        <v>7</v>
      </c>
      <c r="E23" s="126">
        <v>87.5</v>
      </c>
      <c r="H23" s="1"/>
      <c r="I23" s="1"/>
      <c r="J23" s="1"/>
      <c r="K23" s="3"/>
    </row>
    <row r="24" spans="2:11" x14ac:dyDescent="0.25">
      <c r="B24" s="22" t="s">
        <v>20</v>
      </c>
      <c r="C24" s="40" t="s">
        <v>29</v>
      </c>
      <c r="E24" s="126">
        <v>87.4</v>
      </c>
      <c r="H24" s="1"/>
      <c r="I24" s="1"/>
      <c r="J24" s="1"/>
      <c r="K24" s="3"/>
    </row>
    <row r="25" spans="2:11" x14ac:dyDescent="0.25">
      <c r="B25" s="22" t="s">
        <v>44</v>
      </c>
      <c r="C25" s="40" t="s">
        <v>29</v>
      </c>
      <c r="E25" s="126">
        <v>86.5</v>
      </c>
      <c r="H25" s="1"/>
      <c r="I25" s="1"/>
      <c r="J25" s="1"/>
      <c r="K25" s="3"/>
    </row>
    <row r="26" spans="2:11" x14ac:dyDescent="0.25">
      <c r="B26" s="22" t="s">
        <v>81</v>
      </c>
      <c r="C26" s="22" t="s">
        <v>29</v>
      </c>
      <c r="D26" s="1"/>
      <c r="E26" s="126">
        <v>82.2</v>
      </c>
      <c r="H26" s="1"/>
      <c r="I26" s="1"/>
      <c r="J26" s="1"/>
      <c r="K26" s="3"/>
    </row>
    <row r="27" spans="2:11" x14ac:dyDescent="0.25">
      <c r="B27" s="22"/>
      <c r="C27" s="40"/>
      <c r="E27" s="126"/>
      <c r="H27" s="1"/>
      <c r="I27" s="1"/>
      <c r="J27" s="1"/>
      <c r="K27" s="3"/>
    </row>
    <row r="28" spans="2:11" x14ac:dyDescent="0.25">
      <c r="B28" s="22"/>
      <c r="C28" s="40"/>
      <c r="E28" s="126"/>
      <c r="H28" s="1"/>
      <c r="I28" s="1"/>
      <c r="J28" s="1"/>
      <c r="K28" s="3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25yds</vt:lpstr>
      <vt:lpstr>50m</vt:lpstr>
      <vt:lpstr>handicap 1</vt:lpstr>
      <vt:lpstr>vets handicap</vt:lpstr>
      <vt:lpstr>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 Harris</cp:lastModifiedBy>
  <dcterms:created xsi:type="dcterms:W3CDTF">2021-09-27T19:12:20Z</dcterms:created>
  <dcterms:modified xsi:type="dcterms:W3CDTF">2024-01-15T08:47:56Z</dcterms:modified>
</cp:coreProperties>
</file>